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https://d.docs.live.net/fd495f139954758f/Documents/Engineering Finance/Templates/Bank Accounts/"/>
    </mc:Choice>
  </mc:AlternateContent>
  <xr:revisionPtr revIDLastSave="42" documentId="8_{932A3670-99F3-4CF8-A7CD-00262342241C}" xr6:coauthVersionLast="45" xr6:coauthVersionMax="45" xr10:uidLastSave="{E8844790-BFEB-4581-9333-F4A8AB3078B1}"/>
  <bookViews>
    <workbookView xWindow="25215" yWindow="3390" windowWidth="13830" windowHeight="7170" xr2:uid="{D73BC2E8-FF72-4AA1-BA2A-FEC2FCBB9A62}"/>
  </bookViews>
  <sheets>
    <sheet name="Welcome" sheetId="4" r:id="rId1"/>
    <sheet name="Copyright" sheetId="5" r:id="rId2"/>
    <sheet name="Bank"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19" i="1" l="1"/>
  <c r="O119" i="1"/>
  <c r="N119" i="1"/>
  <c r="M119" i="1"/>
  <c r="L119" i="1"/>
  <c r="P118" i="1"/>
  <c r="O118" i="1"/>
  <c r="N118" i="1"/>
  <c r="M118" i="1"/>
  <c r="L118" i="1" s="1"/>
  <c r="P117" i="1"/>
  <c r="O117" i="1"/>
  <c r="N117" i="1"/>
  <c r="M117" i="1"/>
  <c r="L117" i="1"/>
  <c r="P116" i="1"/>
  <c r="O116" i="1"/>
  <c r="N116" i="1"/>
  <c r="M116" i="1"/>
  <c r="L116" i="1" s="1"/>
  <c r="P115" i="1"/>
  <c r="O115" i="1"/>
  <c r="N115" i="1"/>
  <c r="M115" i="1"/>
  <c r="L115" i="1"/>
  <c r="P114" i="1"/>
  <c r="O114" i="1"/>
  <c r="N114" i="1"/>
  <c r="M114" i="1"/>
  <c r="L114" i="1" s="1"/>
  <c r="P113" i="1"/>
  <c r="O113" i="1"/>
  <c r="N113" i="1"/>
  <c r="M113" i="1"/>
  <c r="L113" i="1"/>
  <c r="P112" i="1"/>
  <c r="O112" i="1"/>
  <c r="N112" i="1"/>
  <c r="M112" i="1"/>
  <c r="L112" i="1" s="1"/>
  <c r="P111" i="1"/>
  <c r="O111" i="1"/>
  <c r="N111" i="1"/>
  <c r="M111" i="1"/>
  <c r="L111" i="1"/>
  <c r="P110" i="1"/>
  <c r="O110" i="1"/>
  <c r="N110" i="1"/>
  <c r="M110" i="1"/>
  <c r="L110" i="1" s="1"/>
  <c r="P109" i="1"/>
  <c r="O109" i="1"/>
  <c r="N109" i="1"/>
  <c r="M109" i="1"/>
  <c r="L109" i="1"/>
  <c r="P108" i="1"/>
  <c r="O108" i="1"/>
  <c r="N108" i="1"/>
  <c r="M108" i="1"/>
  <c r="L108" i="1" s="1"/>
  <c r="P107" i="1"/>
  <c r="O107" i="1"/>
  <c r="N107" i="1"/>
  <c r="M107" i="1"/>
  <c r="L107" i="1"/>
  <c r="P106" i="1"/>
  <c r="O106" i="1"/>
  <c r="N106" i="1"/>
  <c r="M106" i="1"/>
  <c r="L106" i="1" s="1"/>
  <c r="P105" i="1"/>
  <c r="O105" i="1"/>
  <c r="N105" i="1"/>
  <c r="M105" i="1"/>
  <c r="L105" i="1"/>
  <c r="P104" i="1"/>
  <c r="O104" i="1"/>
  <c r="N104" i="1"/>
  <c r="M104" i="1"/>
  <c r="L104" i="1" s="1"/>
  <c r="P103" i="1"/>
  <c r="O103" i="1"/>
  <c r="N103" i="1"/>
  <c r="M103" i="1"/>
  <c r="L103" i="1"/>
  <c r="P102" i="1"/>
  <c r="O102" i="1"/>
  <c r="N102" i="1"/>
  <c r="M102" i="1"/>
  <c r="L102" i="1" s="1"/>
  <c r="P101" i="1"/>
  <c r="O101" i="1"/>
  <c r="N101" i="1"/>
  <c r="M101" i="1"/>
  <c r="L101" i="1"/>
  <c r="P100" i="1"/>
  <c r="O100" i="1"/>
  <c r="N100" i="1"/>
  <c r="M100" i="1"/>
  <c r="L100" i="1" s="1"/>
  <c r="P99" i="1"/>
  <c r="O99" i="1"/>
  <c r="N99" i="1"/>
  <c r="M99" i="1"/>
  <c r="L99" i="1"/>
  <c r="P98" i="1"/>
  <c r="O98" i="1"/>
  <c r="N98" i="1"/>
  <c r="M98" i="1"/>
  <c r="L98" i="1" s="1"/>
  <c r="P97" i="1"/>
  <c r="O97" i="1"/>
  <c r="N97" i="1"/>
  <c r="M97" i="1"/>
  <c r="L97" i="1"/>
  <c r="P96" i="1"/>
  <c r="O96" i="1"/>
  <c r="N96" i="1"/>
  <c r="M96" i="1"/>
  <c r="L96" i="1" s="1"/>
  <c r="P95" i="1"/>
  <c r="O95" i="1"/>
  <c r="N95" i="1"/>
  <c r="M95" i="1"/>
  <c r="L95" i="1"/>
  <c r="P94" i="1"/>
  <c r="O94" i="1"/>
  <c r="N94" i="1"/>
  <c r="M94" i="1"/>
  <c r="L94" i="1" s="1"/>
  <c r="P93" i="1"/>
  <c r="O93" i="1"/>
  <c r="N93" i="1"/>
  <c r="M93" i="1"/>
  <c r="L93" i="1"/>
  <c r="P92" i="1"/>
  <c r="O92" i="1"/>
  <c r="N92" i="1"/>
  <c r="M92" i="1"/>
  <c r="L92" i="1" s="1"/>
  <c r="P91" i="1"/>
  <c r="O91" i="1"/>
  <c r="N91" i="1"/>
  <c r="M91" i="1"/>
  <c r="L91" i="1"/>
  <c r="P90" i="1"/>
  <c r="O90" i="1"/>
  <c r="N90" i="1"/>
  <c r="M90" i="1"/>
  <c r="L90" i="1" s="1"/>
  <c r="P89" i="1"/>
  <c r="O89" i="1"/>
  <c r="N89" i="1"/>
  <c r="M89" i="1"/>
  <c r="L89" i="1"/>
  <c r="P88" i="1"/>
  <c r="O88" i="1"/>
  <c r="N88" i="1"/>
  <c r="M88" i="1"/>
  <c r="L88" i="1" s="1"/>
  <c r="P87" i="1"/>
  <c r="O87" i="1"/>
  <c r="N87" i="1"/>
  <c r="M87" i="1"/>
  <c r="L87" i="1"/>
  <c r="P86" i="1"/>
  <c r="O86" i="1"/>
  <c r="N86" i="1"/>
  <c r="M86" i="1"/>
  <c r="L86" i="1" s="1"/>
  <c r="P85" i="1"/>
  <c r="O85" i="1"/>
  <c r="N85" i="1"/>
  <c r="M85" i="1"/>
  <c r="L85" i="1"/>
  <c r="P84" i="1"/>
  <c r="O84" i="1"/>
  <c r="N84" i="1"/>
  <c r="M84" i="1"/>
  <c r="L84" i="1" s="1"/>
  <c r="P83" i="1"/>
  <c r="O83" i="1"/>
  <c r="N83" i="1"/>
  <c r="M83" i="1"/>
  <c r="L83" i="1"/>
  <c r="P82" i="1"/>
  <c r="O82" i="1"/>
  <c r="N82" i="1"/>
  <c r="M82" i="1"/>
  <c r="L82" i="1" s="1"/>
  <c r="P81" i="1"/>
  <c r="O81" i="1"/>
  <c r="N81" i="1"/>
  <c r="M81" i="1"/>
  <c r="L81" i="1"/>
  <c r="P80" i="1"/>
  <c r="O80" i="1"/>
  <c r="N80" i="1"/>
  <c r="M80" i="1"/>
  <c r="L80" i="1" s="1"/>
  <c r="P79" i="1"/>
  <c r="O79" i="1"/>
  <c r="N79" i="1"/>
  <c r="M79" i="1"/>
  <c r="L79" i="1"/>
  <c r="P78" i="1"/>
  <c r="O78" i="1"/>
  <c r="N78" i="1"/>
  <c r="M78" i="1"/>
  <c r="L78" i="1" s="1"/>
  <c r="P77" i="1"/>
  <c r="O77" i="1"/>
  <c r="N77" i="1"/>
  <c r="M77" i="1"/>
  <c r="L77" i="1"/>
  <c r="P76" i="1"/>
  <c r="O76" i="1"/>
  <c r="N76" i="1"/>
  <c r="M76" i="1"/>
  <c r="L76" i="1" s="1"/>
  <c r="P75" i="1"/>
  <c r="O75" i="1"/>
  <c r="N75" i="1"/>
  <c r="M75" i="1"/>
  <c r="L75" i="1"/>
  <c r="P74" i="1"/>
  <c r="O74" i="1"/>
  <c r="N74" i="1"/>
  <c r="M74" i="1"/>
  <c r="L74" i="1" s="1"/>
  <c r="P73" i="1"/>
  <c r="O73" i="1"/>
  <c r="N73" i="1"/>
  <c r="M73" i="1"/>
  <c r="L73" i="1"/>
  <c r="P72" i="1"/>
  <c r="O72" i="1"/>
  <c r="N72" i="1"/>
  <c r="M72" i="1"/>
  <c r="L72" i="1" s="1"/>
  <c r="P71" i="1"/>
  <c r="O71" i="1"/>
  <c r="N71" i="1"/>
  <c r="M71" i="1"/>
  <c r="L71" i="1"/>
  <c r="P70" i="1"/>
  <c r="O70" i="1"/>
  <c r="N70" i="1"/>
  <c r="M70" i="1"/>
  <c r="L70" i="1" s="1"/>
  <c r="P69" i="1"/>
  <c r="O69" i="1"/>
  <c r="N69" i="1"/>
  <c r="M69" i="1"/>
  <c r="L69" i="1"/>
  <c r="P68" i="1"/>
  <c r="O68" i="1"/>
  <c r="N68" i="1"/>
  <c r="M68" i="1"/>
  <c r="L68" i="1" s="1"/>
  <c r="P67" i="1"/>
  <c r="O67" i="1"/>
  <c r="N67" i="1"/>
  <c r="M67" i="1"/>
  <c r="L67" i="1"/>
  <c r="P66" i="1"/>
  <c r="O66" i="1"/>
  <c r="N66" i="1"/>
  <c r="M66" i="1"/>
  <c r="L66" i="1" s="1"/>
  <c r="P65" i="1"/>
  <c r="O65" i="1"/>
  <c r="N65" i="1"/>
  <c r="M65" i="1"/>
  <c r="L65" i="1"/>
  <c r="P64" i="1"/>
  <c r="O64" i="1"/>
  <c r="N64" i="1"/>
  <c r="M64" i="1"/>
  <c r="L64" i="1" s="1"/>
  <c r="P63" i="1"/>
  <c r="O63" i="1"/>
  <c r="N63" i="1"/>
  <c r="M63" i="1"/>
  <c r="L63" i="1"/>
  <c r="P62" i="1"/>
  <c r="O62" i="1"/>
  <c r="N62" i="1"/>
  <c r="M62" i="1"/>
  <c r="L62" i="1" s="1"/>
  <c r="P61" i="1"/>
  <c r="O61" i="1"/>
  <c r="N61" i="1"/>
  <c r="M61" i="1"/>
  <c r="L61" i="1"/>
  <c r="P60" i="1"/>
  <c r="O60" i="1"/>
  <c r="N60" i="1"/>
  <c r="M60" i="1"/>
  <c r="L60" i="1" s="1"/>
  <c r="P59" i="1"/>
  <c r="O59" i="1"/>
  <c r="N59" i="1"/>
  <c r="M59" i="1"/>
  <c r="L59" i="1"/>
  <c r="P58" i="1"/>
  <c r="O58" i="1"/>
  <c r="N58" i="1"/>
  <c r="M58" i="1"/>
  <c r="L58" i="1" s="1"/>
  <c r="P57" i="1"/>
  <c r="O57" i="1"/>
  <c r="N57" i="1"/>
  <c r="M57" i="1"/>
  <c r="L57" i="1"/>
  <c r="P56" i="1"/>
  <c r="O56" i="1"/>
  <c r="N56" i="1"/>
  <c r="M56" i="1"/>
  <c r="L56" i="1" s="1"/>
  <c r="P55" i="1"/>
  <c r="O55" i="1"/>
  <c r="N55" i="1"/>
  <c r="M55" i="1"/>
  <c r="L55" i="1"/>
  <c r="P54" i="1"/>
  <c r="O54" i="1"/>
  <c r="N54" i="1"/>
  <c r="M54" i="1"/>
  <c r="L54" i="1" s="1"/>
  <c r="P53" i="1"/>
  <c r="O53" i="1"/>
  <c r="N53" i="1"/>
  <c r="M53" i="1"/>
  <c r="L53" i="1"/>
  <c r="P52" i="1"/>
  <c r="O52" i="1"/>
  <c r="N52" i="1"/>
  <c r="M52" i="1"/>
  <c r="L52" i="1" s="1"/>
  <c r="P51" i="1"/>
  <c r="O51" i="1"/>
  <c r="N51" i="1"/>
  <c r="M51" i="1"/>
  <c r="L51" i="1"/>
  <c r="P50" i="1"/>
  <c r="O50" i="1"/>
  <c r="N50" i="1"/>
  <c r="M50" i="1"/>
  <c r="L50" i="1" s="1"/>
  <c r="P49" i="1"/>
  <c r="O49" i="1"/>
  <c r="N49" i="1"/>
  <c r="M49" i="1"/>
  <c r="L49" i="1"/>
  <c r="P48" i="1"/>
  <c r="O48" i="1"/>
  <c r="N48" i="1"/>
  <c r="M48" i="1"/>
  <c r="L48" i="1" s="1"/>
  <c r="P47" i="1"/>
  <c r="O47" i="1"/>
  <c r="N47" i="1"/>
  <c r="M47" i="1"/>
  <c r="L47" i="1"/>
  <c r="P46" i="1"/>
  <c r="O46" i="1"/>
  <c r="N46" i="1"/>
  <c r="M46" i="1"/>
  <c r="L46" i="1" s="1"/>
  <c r="P45" i="1"/>
  <c r="O45" i="1"/>
  <c r="N45" i="1"/>
  <c r="M45" i="1"/>
  <c r="L45" i="1"/>
  <c r="P44" i="1"/>
  <c r="O44" i="1"/>
  <c r="N44" i="1"/>
  <c r="M44" i="1"/>
  <c r="L44" i="1" s="1"/>
  <c r="P43" i="1"/>
  <c r="O43" i="1"/>
  <c r="N43" i="1"/>
  <c r="M43" i="1"/>
  <c r="L43" i="1"/>
  <c r="P42" i="1"/>
  <c r="O42" i="1"/>
  <c r="N42" i="1"/>
  <c r="M42" i="1"/>
  <c r="L42" i="1" s="1"/>
  <c r="P41" i="1"/>
  <c r="O41" i="1"/>
  <c r="N41" i="1"/>
  <c r="M41" i="1"/>
  <c r="L41" i="1"/>
  <c r="P40" i="1"/>
  <c r="O40" i="1"/>
  <c r="N40" i="1"/>
  <c r="M40" i="1"/>
  <c r="L40" i="1" s="1"/>
  <c r="P39" i="1"/>
  <c r="O39" i="1"/>
  <c r="N39" i="1"/>
  <c r="M39" i="1"/>
  <c r="L39" i="1"/>
  <c r="P38" i="1"/>
  <c r="O38" i="1"/>
  <c r="N38" i="1"/>
  <c r="M38" i="1"/>
  <c r="L38" i="1" s="1"/>
  <c r="P37" i="1"/>
  <c r="O37" i="1"/>
  <c r="N37" i="1"/>
  <c r="M37" i="1"/>
  <c r="L37" i="1"/>
  <c r="P36" i="1"/>
  <c r="O36" i="1"/>
  <c r="N36" i="1"/>
  <c r="M36" i="1"/>
  <c r="L36" i="1" s="1"/>
  <c r="P35" i="1"/>
  <c r="O35" i="1"/>
  <c r="N35" i="1"/>
  <c r="M35" i="1"/>
  <c r="L35" i="1"/>
  <c r="P34" i="1"/>
  <c r="O34" i="1"/>
  <c r="N34" i="1"/>
  <c r="M34" i="1"/>
  <c r="L34" i="1" s="1"/>
  <c r="P33" i="1"/>
  <c r="O33" i="1"/>
  <c r="N33" i="1"/>
  <c r="M33" i="1"/>
  <c r="L33" i="1"/>
  <c r="P32" i="1"/>
  <c r="O32" i="1"/>
  <c r="N32" i="1"/>
  <c r="M32" i="1"/>
  <c r="L32" i="1"/>
  <c r="P31" i="1"/>
  <c r="O31" i="1"/>
  <c r="N31" i="1"/>
  <c r="M31" i="1"/>
  <c r="L31" i="1"/>
  <c r="P30" i="1"/>
  <c r="O30" i="1"/>
  <c r="N30" i="1"/>
  <c r="M30" i="1"/>
  <c r="L30" i="1"/>
  <c r="P29" i="1"/>
  <c r="O29" i="1"/>
  <c r="N29" i="1"/>
  <c r="M29" i="1"/>
  <c r="L29" i="1"/>
  <c r="P28" i="1"/>
  <c r="O28" i="1"/>
  <c r="N28" i="1"/>
  <c r="M28" i="1"/>
  <c r="L28" i="1"/>
  <c r="P27" i="1"/>
  <c r="O27" i="1"/>
  <c r="N27" i="1"/>
  <c r="M27" i="1"/>
  <c r="L27" i="1"/>
  <c r="P26" i="1"/>
  <c r="O26" i="1"/>
  <c r="N26" i="1"/>
  <c r="M26" i="1"/>
  <c r="L26" i="1"/>
  <c r="P25" i="1"/>
  <c r="O25" i="1"/>
  <c r="N25" i="1"/>
  <c r="M25" i="1"/>
  <c r="L25" i="1"/>
  <c r="P24" i="1"/>
  <c r="O24" i="1"/>
  <c r="N24" i="1"/>
  <c r="M24" i="1"/>
  <c r="L24" i="1"/>
  <c r="P23" i="1"/>
  <c r="O23" i="1"/>
  <c r="N23" i="1"/>
  <c r="M23" i="1"/>
  <c r="L23" i="1"/>
  <c r="P22" i="1"/>
  <c r="O22" i="1"/>
  <c r="N22" i="1"/>
  <c r="M22" i="1"/>
  <c r="L22" i="1"/>
  <c r="P21" i="1"/>
  <c r="O21" i="1"/>
  <c r="N21" i="1"/>
  <c r="M21" i="1"/>
  <c r="L21" i="1"/>
  <c r="P20" i="1"/>
  <c r="O20" i="1"/>
  <c r="N20" i="1"/>
  <c r="M20" i="1"/>
  <c r="L20" i="1"/>
  <c r="P19" i="1"/>
  <c r="O19" i="1"/>
  <c r="N19" i="1"/>
  <c r="M19" i="1"/>
  <c r="L19" i="1"/>
  <c r="P18" i="1"/>
  <c r="O18" i="1"/>
  <c r="N18" i="1"/>
  <c r="M18" i="1"/>
  <c r="L18" i="1"/>
  <c r="P17" i="1"/>
  <c r="O17" i="1"/>
  <c r="N17" i="1"/>
  <c r="M17" i="1"/>
  <c r="L17" i="1"/>
  <c r="P16" i="1"/>
  <c r="O16" i="1"/>
  <c r="N16" i="1"/>
  <c r="M16" i="1"/>
  <c r="L16" i="1"/>
  <c r="P15" i="1"/>
  <c r="O15" i="1"/>
  <c r="N15" i="1"/>
  <c r="M15" i="1"/>
  <c r="L15" i="1"/>
  <c r="P14" i="1"/>
  <c r="O14" i="1"/>
  <c r="N14" i="1"/>
  <c r="M14" i="1"/>
  <c r="L14" i="1"/>
  <c r="P13" i="1"/>
  <c r="O13" i="1"/>
  <c r="N13" i="1"/>
  <c r="M13" i="1"/>
  <c r="L13" i="1"/>
  <c r="P12" i="1"/>
  <c r="O12" i="1"/>
  <c r="N12" i="1"/>
  <c r="M12" i="1"/>
  <c r="L12" i="1"/>
  <c r="P11" i="1"/>
  <c r="O11" i="1"/>
  <c r="N11" i="1"/>
  <c r="M11" i="1"/>
  <c r="L11" i="1"/>
  <c r="P10" i="1"/>
  <c r="O10" i="1"/>
  <c r="N10" i="1"/>
  <c r="M10" i="1"/>
  <c r="L10" i="1"/>
  <c r="P9" i="1"/>
  <c r="O9" i="1"/>
  <c r="N9" i="1"/>
  <c r="M9" i="1"/>
  <c r="L9" i="1"/>
  <c r="P8" i="1"/>
  <c r="O8" i="1"/>
  <c r="N8" i="1"/>
  <c r="M8" i="1"/>
  <c r="L8" i="1"/>
  <c r="P7" i="1"/>
  <c r="O7" i="1"/>
  <c r="N7" i="1"/>
  <c r="M7" i="1"/>
  <c r="L7" i="1"/>
  <c r="P6" i="1"/>
  <c r="O6" i="1"/>
  <c r="N6" i="1"/>
  <c r="M6" i="1"/>
  <c r="L6" i="1"/>
  <c r="P5" i="1"/>
  <c r="O5" i="1"/>
  <c r="N5" i="1"/>
  <c r="M5" i="1"/>
  <c r="L5" i="1"/>
  <c r="P4" i="1"/>
  <c r="O4" i="1"/>
  <c r="N4" i="1"/>
  <c r="M4" i="1"/>
  <c r="L4" i="1"/>
  <c r="P3" i="1"/>
  <c r="O3" i="1"/>
  <c r="N3" i="1"/>
  <c r="M3" i="1"/>
  <c r="L3"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P2" i="1"/>
  <c r="O2" i="1"/>
  <c r="N2" i="1"/>
  <c r="M2" i="1"/>
  <c r="L2" i="1"/>
  <c r="A61" i="1" l="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Mak</author>
  </authors>
  <commentList>
    <comment ref="B1" authorId="0" shapeId="0" xr:uid="{EA56F01B-A93A-4D24-AE28-567CC9C5B18E}">
      <text>
        <r>
          <rPr>
            <b/>
            <sz val="9"/>
            <color indexed="81"/>
            <rFont val="Tahoma"/>
            <family val="2"/>
          </rPr>
          <t>Daniel Mak:</t>
        </r>
        <r>
          <rPr>
            <sz val="9"/>
            <color indexed="81"/>
            <rFont val="Tahoma"/>
            <family val="2"/>
          </rPr>
          <t xml:space="preserve">
This is your main account which you use for your everyday and miscellaneous spending. 
Classed as 'Quick Access'.</t>
        </r>
      </text>
    </comment>
    <comment ref="C1" authorId="0" shapeId="0" xr:uid="{0D452FCA-D822-4273-B42B-D57D08AF4F2D}">
      <text>
        <r>
          <rPr>
            <b/>
            <sz val="9"/>
            <color indexed="81"/>
            <rFont val="Tahoma"/>
            <family val="2"/>
          </rPr>
          <t>Daniel Mak:</t>
        </r>
        <r>
          <rPr>
            <sz val="9"/>
            <color indexed="81"/>
            <rFont val="Tahoma"/>
            <family val="2"/>
          </rPr>
          <t xml:space="preserve">
I like to have about four weeks worth of rent/power/internet in this account at all times for backup, but it is down to your individual circumstances. Classed as 'Backup'.</t>
        </r>
      </text>
    </comment>
    <comment ref="D1" authorId="0" shapeId="0" xr:uid="{2454A7CC-ADBF-4EC6-B799-8BB2C68DEDE7}">
      <text>
        <r>
          <rPr>
            <b/>
            <sz val="9"/>
            <color indexed="81"/>
            <rFont val="Tahoma"/>
            <family val="2"/>
          </rPr>
          <t>Daniel Mak:</t>
        </r>
        <r>
          <rPr>
            <sz val="9"/>
            <color indexed="81"/>
            <rFont val="Tahoma"/>
            <family val="2"/>
          </rPr>
          <t xml:space="preserve">
This account should have the same amount as your credit card. Anytime you spend using your credit card, make sure you top this account up. When your credit card bill comes through, remember to pay it off. 
Classed as 'Quick Access'.</t>
        </r>
      </text>
    </comment>
    <comment ref="E1" authorId="0" shapeId="0" xr:uid="{2478A4BB-B9C5-4E3B-9048-475759B76D9D}">
      <text>
        <r>
          <rPr>
            <b/>
            <sz val="9"/>
            <color indexed="81"/>
            <rFont val="Tahoma"/>
            <family val="2"/>
          </rPr>
          <t>Daniel Mak:</t>
        </r>
        <r>
          <rPr>
            <sz val="9"/>
            <color indexed="81"/>
            <rFont val="Tahoma"/>
            <family val="2"/>
          </rPr>
          <t xml:space="preserve">
This is your main savings account and should earn a reasonable amount of interest. Try coming up with a goal that you wish to save towards- a car, house, holiday, etc.- to help you keep on track.
Set a percentage of your income to put into this on a regular basis and try your best not to touch it.
Classed as 'Savings'.</t>
        </r>
      </text>
    </comment>
    <comment ref="F1" authorId="0" shapeId="0" xr:uid="{7BCDCA27-6701-4398-B009-E43C8097FFBB}">
      <text>
        <r>
          <rPr>
            <b/>
            <sz val="9"/>
            <color indexed="81"/>
            <rFont val="Tahoma"/>
            <family val="2"/>
          </rPr>
          <t>Daniel Mak:</t>
        </r>
        <r>
          <rPr>
            <sz val="9"/>
            <color indexed="81"/>
            <rFont val="Tahoma"/>
            <family val="2"/>
          </rPr>
          <t xml:space="preserve">
Term deposits often have the highest interest you can get from a bank as so are one of the safest ways to grow your money.
The drawbacks are that they often require a minimum amount to open and you cannot access the money until the end of the term.
Classed as 'No Access'.</t>
        </r>
      </text>
    </comment>
    <comment ref="G1" authorId="0" shapeId="0" xr:uid="{A297BD3B-4D85-4574-99DF-73618DEFE532}">
      <text>
        <r>
          <rPr>
            <b/>
            <sz val="9"/>
            <color indexed="81"/>
            <rFont val="Tahoma"/>
            <family val="2"/>
          </rPr>
          <t>Daniel Mak:</t>
        </r>
        <r>
          <rPr>
            <sz val="9"/>
            <color indexed="81"/>
            <rFont val="Tahoma"/>
            <family val="2"/>
          </rPr>
          <t xml:space="preserve">
This is an optional savings account. I use this for saving up money I plan to use for investing to allow me to invest in lump sums.
Classed as 'Savings'.</t>
        </r>
      </text>
    </comment>
    <comment ref="H1" authorId="0" shapeId="0" xr:uid="{0B47231A-0141-418D-81F8-46C27647FF04}">
      <text>
        <r>
          <rPr>
            <b/>
            <sz val="9"/>
            <color indexed="81"/>
            <rFont val="Tahoma"/>
            <family val="2"/>
          </rPr>
          <t>Daniel Mak:</t>
        </r>
        <r>
          <rPr>
            <sz val="9"/>
            <color indexed="81"/>
            <rFont val="Tahoma"/>
            <family val="2"/>
          </rPr>
          <t xml:space="preserve">
You may not have a credit card and you may be wary of getting one, I was too. However, I would recommend getting one with a low limit and low fees (students can often get good deals) and only using it sparingly to build up your credit score. As soon as you use it, you should put an equivalent amount into your 'Transfer' account.
Classed as 'Quick Access' and should be a negative number.</t>
        </r>
      </text>
    </comment>
    <comment ref="I1" authorId="0" shapeId="0" xr:uid="{7E625C43-EFCF-4483-A527-5095D895A4BA}">
      <text>
        <r>
          <rPr>
            <b/>
            <sz val="9"/>
            <color indexed="81"/>
            <rFont val="Tahoma"/>
            <family val="2"/>
          </rPr>
          <t>Daniel Mak:</t>
        </r>
        <r>
          <rPr>
            <sz val="9"/>
            <color indexed="81"/>
            <rFont val="Tahoma"/>
            <family val="2"/>
          </rPr>
          <t xml:space="preserve">
In New Zealand, this is the name for our retirement savings, similar to superannuation or a 401k. You may or may not have this provided by your bank.
Classed as 'Savings'.</t>
        </r>
      </text>
    </comment>
    <comment ref="J1" authorId="0" shapeId="0" xr:uid="{89AFC470-0D73-464D-8066-AB4BA64ADCA6}">
      <text>
        <r>
          <rPr>
            <b/>
            <sz val="9"/>
            <color indexed="81"/>
            <rFont val="Tahoma"/>
            <family val="2"/>
          </rPr>
          <t>Daniel Mak:</t>
        </r>
        <r>
          <rPr>
            <sz val="9"/>
            <color indexed="81"/>
            <rFont val="Tahoma"/>
            <family val="2"/>
          </rPr>
          <t xml:space="preserve">
If you live in a flat, you may have a shared bank account with your flatmate (roommates) that you contribute to regularly.
Classed as 'No Access'.</t>
        </r>
      </text>
    </comment>
    <comment ref="A2" authorId="0" shapeId="0" xr:uid="{886E0073-E53A-47D0-9F3A-72A357B5351B}">
      <text>
        <r>
          <rPr>
            <b/>
            <sz val="9"/>
            <color indexed="81"/>
            <rFont val="Tahoma"/>
            <family val="2"/>
          </rPr>
          <t>Daniel Mak:</t>
        </r>
        <r>
          <rPr>
            <sz val="9"/>
            <color indexed="81"/>
            <rFont val="Tahoma"/>
            <family val="2"/>
          </rPr>
          <t xml:space="preserve">
Enter the date you wish to start making records from here.
</t>
        </r>
      </text>
    </comment>
    <comment ref="P2" authorId="0" shapeId="0" xr:uid="{4F3F8FEF-7B5E-4336-9679-841742B13334}">
      <text>
        <r>
          <rPr>
            <b/>
            <sz val="9"/>
            <color indexed="81"/>
            <rFont val="Tahoma"/>
            <family val="2"/>
          </rPr>
          <t>Daniel Mak:</t>
        </r>
        <r>
          <rPr>
            <sz val="9"/>
            <color indexed="81"/>
            <rFont val="Tahoma"/>
            <family val="2"/>
          </rPr>
          <t xml:space="preserve">
Change the number in this formula to the number of flatmates you have.</t>
        </r>
      </text>
    </comment>
    <comment ref="A3" authorId="0" shapeId="0" xr:uid="{8C03B669-46FC-4FE2-8829-DC6F5959E4E6}">
      <text>
        <r>
          <rPr>
            <b/>
            <sz val="9"/>
            <color indexed="81"/>
            <rFont val="Tahoma"/>
            <family val="2"/>
          </rPr>
          <t>Daniel Mak:</t>
        </r>
        <r>
          <rPr>
            <sz val="9"/>
            <color indexed="81"/>
            <rFont val="Tahoma"/>
            <family val="2"/>
          </rPr>
          <t xml:space="preserve">
If you wish to change how often you update, change the formula here to '=A2+x' and copy down. You will wish to do this for all sheets</t>
        </r>
      </text>
    </comment>
  </commentList>
</comments>
</file>

<file path=xl/sharedStrings.xml><?xml version="1.0" encoding="utf-8"?>
<sst xmlns="http://schemas.openxmlformats.org/spreadsheetml/2006/main" count="23" uniqueCount="22">
  <si>
    <t>Bank Accounts</t>
  </si>
  <si>
    <t>Main</t>
  </si>
  <si>
    <t>Flat</t>
  </si>
  <si>
    <t>Transfer</t>
  </si>
  <si>
    <t>Savings</t>
  </si>
  <si>
    <t>Term Deposit</t>
  </si>
  <si>
    <t>Investment</t>
  </si>
  <si>
    <t>Credit Card</t>
  </si>
  <si>
    <t>KiwiSaver</t>
  </si>
  <si>
    <t>Flat Account</t>
  </si>
  <si>
    <t>Total</t>
  </si>
  <si>
    <t>Quick Access</t>
  </si>
  <si>
    <t>Backup</t>
  </si>
  <si>
    <t>No Access</t>
  </si>
  <si>
    <t>Bank Account Basic V1.01</t>
  </si>
  <si>
    <t>Creator</t>
  </si>
  <si>
    <t>Daniel Mak</t>
  </si>
  <si>
    <t>Date</t>
  </si>
  <si>
    <t>This spreadsheet is the work of the creator and is copyrighted.</t>
  </si>
  <si>
    <t>Personal use and modification of this spreadsheet is allowed.</t>
  </si>
  <si>
    <t>However, distribution of this spreadsheet is prohibited.</t>
  </si>
  <si>
    <t>Feel free to hide this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</si>
</sst>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theme="1"/>
      <name val="Calibri"/>
      <family val="2"/>
      <scheme val="minor"/>
    </font>
    <font>
      <sz val="11"/>
      <color theme="1"/>
      <name val="Calibri"/>
      <family val="2"/>
      <scheme val="minor"/>
    </font>
    <font>
      <b/>
      <u/>
      <sz val="11"/>
      <color theme="1"/>
      <name val="Calibri"/>
      <family val="2"/>
      <scheme val="minor"/>
    </font>
    <font>
      <b/>
      <sz val="9"/>
      <color indexed="81"/>
      <name val="Tahoma"/>
      <family val="2"/>
    </font>
    <font>
      <sz val="9"/>
      <color indexed="81"/>
      <name val="Tahoma"/>
      <family val="2"/>
    </font>
  </fonts>
  <fills count="2">
    <fill>
      <patternFill patternType="none"/>
    </fill>
    <fill>
      <patternFill patternType="gray125"/>
    </fill>
  </fills>
  <borders count="1">
    <border>
      <left/>
      <right/>
      <top/>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8">
    <xf numFmtId="0" fontId="0" fillId="0" borderId="0" xfId="0"/>
    <xf numFmtId="0" fontId="2" fillId="0" borderId="0" xfId="0" applyFont="1"/>
    <xf numFmtId="14" fontId="0" fillId="0" borderId="0" xfId="0" applyNumberFormat="1"/>
    <xf numFmtId="44" fontId="0" fillId="0" borderId="0" xfId="1" applyFont="1"/>
    <xf numFmtId="44" fontId="0" fillId="0" borderId="0" xfId="2" applyFont="1"/>
    <xf numFmtId="44" fontId="0" fillId="0" borderId="0" xfId="0" applyNumberFormat="1"/>
    <xf numFmtId="44" fontId="0" fillId="0" borderId="0" xfId="3" applyFont="1"/>
    <xf numFmtId="0" fontId="0" fillId="0" borderId="0" xfId="0" applyAlignment="1">
      <alignment horizontal="center"/>
    </xf>
  </cellXfs>
  <cellStyles count="4">
    <cellStyle name="Currency" xfId="1" builtinId="4"/>
    <cellStyle name="Currency 2" xfId="2" xr:uid="{935F1980-AF58-4EBC-A8FD-59186CCE0C80}"/>
    <cellStyle name="Currency 3" xfId="3" xr:uid="{CA5312BE-89D4-4F3D-A2BD-CE544B907E4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472440</xdr:colOff>
      <xdr:row>15</xdr:row>
      <xdr:rowOff>9525</xdr:rowOff>
    </xdr:to>
    <xdr:sp macro="" textlink="">
      <xdr:nvSpPr>
        <xdr:cNvPr id="2" name="TextBox 1">
          <a:extLst>
            <a:ext uri="{FF2B5EF4-FFF2-40B4-BE49-F238E27FC236}">
              <a16:creationId xmlns:a16="http://schemas.microsoft.com/office/drawing/2014/main" id="{5BBF294A-4B1B-44F4-A105-F28F85F4CE56}"/>
            </a:ext>
          </a:extLst>
        </xdr:cNvPr>
        <xdr:cNvSpPr txBox="1"/>
      </xdr:nvSpPr>
      <xdr:spPr>
        <a:xfrm>
          <a:off x="0" y="0"/>
          <a:ext cx="3520440" cy="2724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t>Welcome to</a:t>
          </a:r>
          <a:r>
            <a:rPr lang="en-NZ" sz="1100" baseline="0"/>
            <a:t> this bank account management spreadsheet created by Daniel Mak for Engineering Finance©. This spreadsheet will help you to keep track of your bank balance over time so you can see if you are saving money or spending more than you can afford.</a:t>
          </a:r>
        </a:p>
        <a:p>
          <a:endParaRPr lang="en-NZ" sz="1100" baseline="0"/>
        </a:p>
        <a:p>
          <a:r>
            <a:rPr lang="en-NZ" sz="1100" baseline="0"/>
            <a:t>If you like this spreadsheet, consider upgrading to the premium version to get even more information, such as graphs.</a:t>
          </a:r>
        </a:p>
        <a:p>
          <a:endParaRPr lang="en-NZ" sz="1100" baseline="0"/>
        </a:p>
        <a:p>
          <a:r>
            <a:rPr lang="en-NZ" sz="1100" baseline="0"/>
            <a:t>Feel free to delete this sheet (right click 'Welcome' down below and click delete)</a:t>
          </a:r>
        </a:p>
        <a:p>
          <a:endParaRPr lang="en-NZ" sz="1100" baseline="0"/>
        </a:p>
        <a:p>
          <a:r>
            <a:rPr lang="en-NZ" sz="1100" baseline="0"/>
            <a:t>Creator- Daniel Mak</a:t>
          </a:r>
        </a:p>
        <a:p>
          <a:r>
            <a:rPr lang="en-NZ" sz="1100" baseline="0"/>
            <a:t>Created- 19/08/2020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398B9-AD54-4446-85A4-9916020C3AA2}">
  <dimension ref="A1"/>
  <sheetViews>
    <sheetView tabSelected="1" workbookViewId="0"/>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E6071-1BB3-473F-BC8B-A5CA34AA2955}">
  <dimension ref="A1:B7"/>
  <sheetViews>
    <sheetView workbookViewId="0">
      <selection activeCell="B41" sqref="B41"/>
    </sheetView>
  </sheetViews>
  <sheetFormatPr defaultRowHeight="14.4" x14ac:dyDescent="0.3"/>
  <cols>
    <col min="1" max="1" width="11" customWidth="1"/>
    <col min="2" max="2" width="11.77734375" customWidth="1"/>
  </cols>
  <sheetData>
    <row r="1" spans="1:2" x14ac:dyDescent="0.3">
      <c r="A1" s="7" t="s">
        <v>14</v>
      </c>
      <c r="B1" s="7"/>
    </row>
    <row r="2" spans="1:2" x14ac:dyDescent="0.3">
      <c r="A2" t="s">
        <v>15</v>
      </c>
      <c r="B2" t="s">
        <v>16</v>
      </c>
    </row>
    <row r="3" spans="1:2" x14ac:dyDescent="0.3">
      <c r="A3" t="s">
        <v>17</v>
      </c>
      <c r="B3" s="2">
        <v>44062</v>
      </c>
    </row>
    <row r="4" spans="1:2" x14ac:dyDescent="0.3">
      <c r="A4" t="s">
        <v>18</v>
      </c>
    </row>
    <row r="5" spans="1:2" x14ac:dyDescent="0.3">
      <c r="A5" t="s">
        <v>19</v>
      </c>
    </row>
    <row r="6" spans="1:2" x14ac:dyDescent="0.3">
      <c r="A6" t="s">
        <v>20</v>
      </c>
    </row>
    <row r="7" spans="1:2" x14ac:dyDescent="0.3">
      <c r="A7" t="s">
        <v>21</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AB98C-186B-498C-97B2-1CEA522BD8A2}">
  <sheetPr codeName="Sheet1"/>
  <dimension ref="A1:U119"/>
  <sheetViews>
    <sheetView zoomScale="85" zoomScaleNormal="85" workbookViewId="0">
      <pane xSplit="1" ySplit="1" topLeftCell="B2" activePane="bottomRight" state="frozen"/>
      <selection pane="topRight" activeCell="B1" sqref="B1"/>
      <selection pane="bottomLeft" activeCell="A2" sqref="A2"/>
      <selection pane="bottomRight" activeCell="A3" sqref="A3"/>
    </sheetView>
  </sheetViews>
  <sheetFormatPr defaultRowHeight="14.4" x14ac:dyDescent="0.3"/>
  <cols>
    <col min="1" max="1" width="14.21875" bestFit="1" customWidth="1"/>
    <col min="2" max="2" width="10.5546875" style="3" bestFit="1" customWidth="1"/>
    <col min="3" max="3" width="9.33203125" style="3" bestFit="1" customWidth="1"/>
    <col min="4" max="4" width="10.5546875" style="3" bestFit="1" customWidth="1"/>
    <col min="5" max="5" width="10.6640625" style="3" bestFit="1" customWidth="1"/>
    <col min="6" max="6" width="12.88671875" style="3" bestFit="1" customWidth="1"/>
    <col min="7" max="7" width="11.6640625" style="3" bestFit="1" customWidth="1"/>
    <col min="8" max="8" width="11.5546875" style="3" bestFit="1" customWidth="1"/>
    <col min="9" max="9" width="10.5546875" style="3" bestFit="1" customWidth="1"/>
    <col min="10" max="10" width="11.33203125" style="3" bestFit="1" customWidth="1"/>
    <col min="11" max="13" width="10.5546875" bestFit="1" customWidth="1"/>
    <col min="14" max="14" width="12.44140625" bestFit="1" customWidth="1"/>
    <col min="15" max="15" width="9.33203125" bestFit="1" customWidth="1"/>
    <col min="16" max="16" width="10.5546875" bestFit="1" customWidth="1"/>
    <col min="19" max="19" width="10.77734375" bestFit="1" customWidth="1"/>
  </cols>
  <sheetData>
    <row r="1" spans="1:21" x14ac:dyDescent="0.3">
      <c r="A1" s="1" t="s">
        <v>0</v>
      </c>
      <c r="B1" t="s">
        <v>1</v>
      </c>
      <c r="C1" t="s">
        <v>2</v>
      </c>
      <c r="D1" t="s">
        <v>3</v>
      </c>
      <c r="E1" t="s">
        <v>4</v>
      </c>
      <c r="F1" t="s">
        <v>5</v>
      </c>
      <c r="G1" t="s">
        <v>6</v>
      </c>
      <c r="H1" t="s">
        <v>7</v>
      </c>
      <c r="I1" t="s">
        <v>8</v>
      </c>
      <c r="J1" t="s">
        <v>9</v>
      </c>
      <c r="L1" t="s">
        <v>10</v>
      </c>
      <c r="M1" t="s">
        <v>4</v>
      </c>
      <c r="N1" t="s">
        <v>11</v>
      </c>
      <c r="O1" t="s">
        <v>12</v>
      </c>
      <c r="P1" t="s">
        <v>13</v>
      </c>
    </row>
    <row r="2" spans="1:21" x14ac:dyDescent="0.3">
      <c r="A2" s="2">
        <v>44016</v>
      </c>
      <c r="B2" s="3">
        <v>100</v>
      </c>
      <c r="C2" s="3">
        <v>200</v>
      </c>
      <c r="D2" s="3">
        <v>50</v>
      </c>
      <c r="E2" s="3">
        <v>200</v>
      </c>
      <c r="F2" s="3">
        <v>500</v>
      </c>
      <c r="G2" s="3">
        <v>50</v>
      </c>
      <c r="H2" s="3">
        <v>-50</v>
      </c>
      <c r="I2" s="3">
        <v>500</v>
      </c>
      <c r="J2" s="3">
        <v>100</v>
      </c>
      <c r="K2" s="3"/>
      <c r="L2" s="3">
        <f>SUM(M2:P2)</f>
        <v>1575</v>
      </c>
      <c r="M2" s="3">
        <f t="shared" ref="M2:M30" si="0">SUM(E2,G2,I2)</f>
        <v>750</v>
      </c>
      <c r="N2" s="3">
        <f t="shared" ref="N2:N65" si="1">B2+H2+D2</f>
        <v>100</v>
      </c>
      <c r="O2" s="3">
        <f t="shared" ref="O2:O65" si="2">C2</f>
        <v>200</v>
      </c>
      <c r="P2" s="3">
        <f>F2+J2/4</f>
        <v>525</v>
      </c>
    </row>
    <row r="3" spans="1:21" x14ac:dyDescent="0.3">
      <c r="A3" s="2">
        <f>A2+7</f>
        <v>44023</v>
      </c>
      <c r="B3" s="3">
        <v>90</v>
      </c>
      <c r="C3" s="3">
        <v>200</v>
      </c>
      <c r="D3" s="3">
        <v>65</v>
      </c>
      <c r="E3" s="3">
        <v>210</v>
      </c>
      <c r="F3" s="3">
        <v>500</v>
      </c>
      <c r="G3" s="3">
        <v>50</v>
      </c>
      <c r="H3" s="3">
        <v>-65</v>
      </c>
      <c r="I3" s="3">
        <v>510</v>
      </c>
      <c r="J3" s="3">
        <v>100</v>
      </c>
      <c r="K3" s="3"/>
      <c r="L3" s="3">
        <f t="shared" ref="L3:L32" si="3">SUM(B3:I3)+(J3)/4</f>
        <v>1585</v>
      </c>
      <c r="M3" s="3">
        <f t="shared" si="0"/>
        <v>770</v>
      </c>
      <c r="N3" s="3">
        <f t="shared" si="1"/>
        <v>90</v>
      </c>
      <c r="O3" s="3">
        <f t="shared" si="2"/>
        <v>200</v>
      </c>
      <c r="P3" s="3">
        <f t="shared" ref="P3:P66" si="4">F3+J3/4</f>
        <v>525</v>
      </c>
    </row>
    <row r="4" spans="1:21" x14ac:dyDescent="0.3">
      <c r="A4" s="2">
        <f t="shared" ref="A4:A67" si="5">A3+7</f>
        <v>44030</v>
      </c>
      <c r="B4" s="3">
        <v>110</v>
      </c>
      <c r="C4" s="3">
        <v>200</v>
      </c>
      <c r="D4" s="3">
        <v>65</v>
      </c>
      <c r="E4" s="3">
        <v>210</v>
      </c>
      <c r="F4" s="3">
        <v>500.1</v>
      </c>
      <c r="G4" s="3">
        <v>50</v>
      </c>
      <c r="H4" s="3">
        <v>-65</v>
      </c>
      <c r="I4" s="3">
        <v>520</v>
      </c>
      <c r="J4" s="3">
        <v>100</v>
      </c>
      <c r="K4" s="3"/>
      <c r="L4" s="3">
        <f t="shared" si="3"/>
        <v>1615.1</v>
      </c>
      <c r="M4" s="3">
        <f t="shared" si="0"/>
        <v>780</v>
      </c>
      <c r="N4" s="3">
        <f t="shared" si="1"/>
        <v>110</v>
      </c>
      <c r="O4" s="3">
        <f t="shared" si="2"/>
        <v>200</v>
      </c>
      <c r="P4" s="3">
        <f t="shared" si="4"/>
        <v>525.1</v>
      </c>
      <c r="S4" s="2"/>
    </row>
    <row r="5" spans="1:21" x14ac:dyDescent="0.3">
      <c r="A5" s="2">
        <f t="shared" si="5"/>
        <v>44037</v>
      </c>
      <c r="K5" s="3"/>
      <c r="L5" s="3">
        <f t="shared" si="3"/>
        <v>0</v>
      </c>
      <c r="M5" s="3">
        <f t="shared" si="0"/>
        <v>0</v>
      </c>
      <c r="N5" s="3">
        <f t="shared" si="1"/>
        <v>0</v>
      </c>
      <c r="O5" s="3">
        <f t="shared" si="2"/>
        <v>0</v>
      </c>
      <c r="P5" s="3">
        <f t="shared" si="4"/>
        <v>0</v>
      </c>
    </row>
    <row r="6" spans="1:21" x14ac:dyDescent="0.3">
      <c r="A6" s="2">
        <f t="shared" si="5"/>
        <v>44044</v>
      </c>
      <c r="B6" s="4"/>
      <c r="C6" s="4"/>
      <c r="D6" s="4"/>
      <c r="E6" s="4"/>
      <c r="F6" s="4"/>
      <c r="G6" s="4"/>
      <c r="H6" s="4"/>
      <c r="I6" s="4"/>
      <c r="J6" s="4"/>
      <c r="K6" s="3"/>
      <c r="L6" s="3">
        <f t="shared" si="3"/>
        <v>0</v>
      </c>
      <c r="M6" s="3">
        <f t="shared" si="0"/>
        <v>0</v>
      </c>
      <c r="N6" s="3">
        <f t="shared" si="1"/>
        <v>0</v>
      </c>
      <c r="O6" s="3">
        <f t="shared" si="2"/>
        <v>0</v>
      </c>
      <c r="P6" s="3">
        <f t="shared" si="4"/>
        <v>0</v>
      </c>
      <c r="R6" s="3"/>
      <c r="S6" s="3"/>
      <c r="T6" s="3"/>
      <c r="U6" s="3"/>
    </row>
    <row r="7" spans="1:21" x14ac:dyDescent="0.3">
      <c r="A7" s="2">
        <f t="shared" si="5"/>
        <v>44051</v>
      </c>
      <c r="K7" s="3"/>
      <c r="L7" s="3">
        <f t="shared" si="3"/>
        <v>0</v>
      </c>
      <c r="M7" s="3">
        <f t="shared" si="0"/>
        <v>0</v>
      </c>
      <c r="N7" s="3">
        <f t="shared" si="1"/>
        <v>0</v>
      </c>
      <c r="O7" s="3">
        <f t="shared" si="2"/>
        <v>0</v>
      </c>
      <c r="P7" s="3">
        <f t="shared" si="4"/>
        <v>0</v>
      </c>
    </row>
    <row r="8" spans="1:21" x14ac:dyDescent="0.3">
      <c r="A8" s="2">
        <f t="shared" si="5"/>
        <v>44058</v>
      </c>
      <c r="K8" s="3"/>
      <c r="L8" s="3">
        <f t="shared" si="3"/>
        <v>0</v>
      </c>
      <c r="M8" s="3">
        <f t="shared" si="0"/>
        <v>0</v>
      </c>
      <c r="N8" s="3">
        <f t="shared" si="1"/>
        <v>0</v>
      </c>
      <c r="O8" s="3">
        <f t="shared" si="2"/>
        <v>0</v>
      </c>
      <c r="P8" s="3">
        <f t="shared" si="4"/>
        <v>0</v>
      </c>
    </row>
    <row r="9" spans="1:21" x14ac:dyDescent="0.3">
      <c r="A9" s="2">
        <f t="shared" si="5"/>
        <v>44065</v>
      </c>
      <c r="K9" s="3"/>
      <c r="L9" s="3">
        <f t="shared" si="3"/>
        <v>0</v>
      </c>
      <c r="M9" s="3">
        <f t="shared" si="0"/>
        <v>0</v>
      </c>
      <c r="N9" s="3">
        <f t="shared" si="1"/>
        <v>0</v>
      </c>
      <c r="O9" s="3">
        <f t="shared" si="2"/>
        <v>0</v>
      </c>
      <c r="P9" s="3">
        <f t="shared" si="4"/>
        <v>0</v>
      </c>
    </row>
    <row r="10" spans="1:21" x14ac:dyDescent="0.3">
      <c r="A10" s="2">
        <f t="shared" si="5"/>
        <v>44072</v>
      </c>
      <c r="K10" s="3"/>
      <c r="L10" s="3">
        <f t="shared" si="3"/>
        <v>0</v>
      </c>
      <c r="M10" s="3">
        <f t="shared" si="0"/>
        <v>0</v>
      </c>
      <c r="N10" s="3">
        <f t="shared" si="1"/>
        <v>0</v>
      </c>
      <c r="O10" s="3">
        <f t="shared" si="2"/>
        <v>0</v>
      </c>
      <c r="P10" s="3">
        <f t="shared" si="4"/>
        <v>0</v>
      </c>
    </row>
    <row r="11" spans="1:21" x14ac:dyDescent="0.3">
      <c r="A11" s="2">
        <f t="shared" si="5"/>
        <v>44079</v>
      </c>
      <c r="K11" s="3"/>
      <c r="L11" s="3">
        <f t="shared" si="3"/>
        <v>0</v>
      </c>
      <c r="M11" s="3">
        <f t="shared" si="0"/>
        <v>0</v>
      </c>
      <c r="N11" s="3">
        <f t="shared" si="1"/>
        <v>0</v>
      </c>
      <c r="O11" s="3">
        <f t="shared" si="2"/>
        <v>0</v>
      </c>
      <c r="P11" s="3">
        <f t="shared" si="4"/>
        <v>0</v>
      </c>
    </row>
    <row r="12" spans="1:21" x14ac:dyDescent="0.3">
      <c r="A12" s="2">
        <f t="shared" si="5"/>
        <v>44086</v>
      </c>
      <c r="K12" s="3"/>
      <c r="L12" s="3">
        <f t="shared" si="3"/>
        <v>0</v>
      </c>
      <c r="M12" s="3">
        <f t="shared" si="0"/>
        <v>0</v>
      </c>
      <c r="N12" s="3">
        <f t="shared" si="1"/>
        <v>0</v>
      </c>
      <c r="O12" s="3">
        <f t="shared" si="2"/>
        <v>0</v>
      </c>
      <c r="P12" s="3">
        <f t="shared" si="4"/>
        <v>0</v>
      </c>
    </row>
    <row r="13" spans="1:21" x14ac:dyDescent="0.3">
      <c r="A13" s="2">
        <f t="shared" si="5"/>
        <v>44093</v>
      </c>
      <c r="K13" s="3"/>
      <c r="L13" s="3">
        <f t="shared" si="3"/>
        <v>0</v>
      </c>
      <c r="M13" s="3">
        <f t="shared" si="0"/>
        <v>0</v>
      </c>
      <c r="N13" s="3">
        <f t="shared" si="1"/>
        <v>0</v>
      </c>
      <c r="O13" s="3">
        <f t="shared" si="2"/>
        <v>0</v>
      </c>
      <c r="P13" s="3">
        <f t="shared" si="4"/>
        <v>0</v>
      </c>
    </row>
    <row r="14" spans="1:21" x14ac:dyDescent="0.3">
      <c r="A14" s="2">
        <f t="shared" si="5"/>
        <v>44100</v>
      </c>
      <c r="K14" s="3"/>
      <c r="L14" s="3">
        <f t="shared" si="3"/>
        <v>0</v>
      </c>
      <c r="M14" s="3">
        <f t="shared" si="0"/>
        <v>0</v>
      </c>
      <c r="N14" s="3">
        <f t="shared" si="1"/>
        <v>0</v>
      </c>
      <c r="O14" s="3">
        <f t="shared" si="2"/>
        <v>0</v>
      </c>
      <c r="P14" s="3">
        <f t="shared" si="4"/>
        <v>0</v>
      </c>
    </row>
    <row r="15" spans="1:21" x14ac:dyDescent="0.3">
      <c r="A15" s="2">
        <f t="shared" si="5"/>
        <v>44107</v>
      </c>
      <c r="K15" s="3"/>
      <c r="L15" s="3">
        <f t="shared" si="3"/>
        <v>0</v>
      </c>
      <c r="M15" s="3">
        <f t="shared" si="0"/>
        <v>0</v>
      </c>
      <c r="N15" s="3">
        <f t="shared" si="1"/>
        <v>0</v>
      </c>
      <c r="O15" s="3">
        <f t="shared" si="2"/>
        <v>0</v>
      </c>
      <c r="P15" s="3">
        <f t="shared" si="4"/>
        <v>0</v>
      </c>
    </row>
    <row r="16" spans="1:21" x14ac:dyDescent="0.3">
      <c r="A16" s="2">
        <f t="shared" si="5"/>
        <v>44114</v>
      </c>
      <c r="K16" s="3"/>
      <c r="L16" s="3">
        <f t="shared" si="3"/>
        <v>0</v>
      </c>
      <c r="M16" s="3">
        <f t="shared" si="0"/>
        <v>0</v>
      </c>
      <c r="N16" s="3">
        <f t="shared" si="1"/>
        <v>0</v>
      </c>
      <c r="O16" s="3">
        <f t="shared" si="2"/>
        <v>0</v>
      </c>
      <c r="P16" s="3">
        <f t="shared" si="4"/>
        <v>0</v>
      </c>
    </row>
    <row r="17" spans="1:16" x14ac:dyDescent="0.3">
      <c r="A17" s="2">
        <f t="shared" si="5"/>
        <v>44121</v>
      </c>
      <c r="K17" s="3"/>
      <c r="L17" s="3">
        <f t="shared" si="3"/>
        <v>0</v>
      </c>
      <c r="M17" s="3">
        <f t="shared" si="0"/>
        <v>0</v>
      </c>
      <c r="N17" s="3">
        <f t="shared" si="1"/>
        <v>0</v>
      </c>
      <c r="O17" s="3">
        <f t="shared" si="2"/>
        <v>0</v>
      </c>
      <c r="P17" s="3">
        <f t="shared" si="4"/>
        <v>0</v>
      </c>
    </row>
    <row r="18" spans="1:16" x14ac:dyDescent="0.3">
      <c r="A18" s="2">
        <f t="shared" si="5"/>
        <v>44128</v>
      </c>
      <c r="K18" s="3"/>
      <c r="L18" s="3">
        <f t="shared" si="3"/>
        <v>0</v>
      </c>
      <c r="M18" s="3">
        <f t="shared" si="0"/>
        <v>0</v>
      </c>
      <c r="N18" s="3">
        <f t="shared" si="1"/>
        <v>0</v>
      </c>
      <c r="O18" s="3">
        <f t="shared" si="2"/>
        <v>0</v>
      </c>
      <c r="P18" s="3">
        <f t="shared" si="4"/>
        <v>0</v>
      </c>
    </row>
    <row r="19" spans="1:16" x14ac:dyDescent="0.3">
      <c r="A19" s="2">
        <f t="shared" si="5"/>
        <v>44135</v>
      </c>
      <c r="K19" s="3"/>
      <c r="L19" s="3">
        <f t="shared" si="3"/>
        <v>0</v>
      </c>
      <c r="M19" s="3">
        <f t="shared" si="0"/>
        <v>0</v>
      </c>
      <c r="N19" s="3">
        <f t="shared" si="1"/>
        <v>0</v>
      </c>
      <c r="O19" s="3">
        <f t="shared" si="2"/>
        <v>0</v>
      </c>
      <c r="P19" s="3">
        <f t="shared" si="4"/>
        <v>0</v>
      </c>
    </row>
    <row r="20" spans="1:16" x14ac:dyDescent="0.3">
      <c r="A20" s="2">
        <f t="shared" si="5"/>
        <v>44142</v>
      </c>
      <c r="K20" s="3"/>
      <c r="L20" s="3">
        <f t="shared" si="3"/>
        <v>0</v>
      </c>
      <c r="M20" s="3">
        <f t="shared" si="0"/>
        <v>0</v>
      </c>
      <c r="N20" s="3">
        <f t="shared" si="1"/>
        <v>0</v>
      </c>
      <c r="O20" s="3">
        <f t="shared" si="2"/>
        <v>0</v>
      </c>
      <c r="P20" s="3">
        <f t="shared" si="4"/>
        <v>0</v>
      </c>
    </row>
    <row r="21" spans="1:16" x14ac:dyDescent="0.3">
      <c r="A21" s="2">
        <f t="shared" si="5"/>
        <v>44149</v>
      </c>
      <c r="K21" s="3"/>
      <c r="L21" s="3">
        <f t="shared" si="3"/>
        <v>0</v>
      </c>
      <c r="M21" s="3">
        <f t="shared" si="0"/>
        <v>0</v>
      </c>
      <c r="N21" s="3">
        <f t="shared" si="1"/>
        <v>0</v>
      </c>
      <c r="O21" s="3">
        <f t="shared" si="2"/>
        <v>0</v>
      </c>
      <c r="P21" s="3">
        <f t="shared" si="4"/>
        <v>0</v>
      </c>
    </row>
    <row r="22" spans="1:16" x14ac:dyDescent="0.3">
      <c r="A22" s="2">
        <f t="shared" si="5"/>
        <v>44156</v>
      </c>
      <c r="K22" s="3"/>
      <c r="L22" s="3">
        <f t="shared" si="3"/>
        <v>0</v>
      </c>
      <c r="M22" s="3">
        <f t="shared" si="0"/>
        <v>0</v>
      </c>
      <c r="N22" s="3">
        <f t="shared" si="1"/>
        <v>0</v>
      </c>
      <c r="O22" s="3">
        <f t="shared" si="2"/>
        <v>0</v>
      </c>
      <c r="P22" s="3">
        <f t="shared" si="4"/>
        <v>0</v>
      </c>
    </row>
    <row r="23" spans="1:16" x14ac:dyDescent="0.3">
      <c r="A23" s="2">
        <f t="shared" si="5"/>
        <v>44163</v>
      </c>
      <c r="K23" s="3"/>
      <c r="L23" s="3">
        <f t="shared" si="3"/>
        <v>0</v>
      </c>
      <c r="M23" s="3">
        <f t="shared" si="0"/>
        <v>0</v>
      </c>
      <c r="N23" s="3">
        <f t="shared" si="1"/>
        <v>0</v>
      </c>
      <c r="O23" s="3">
        <f t="shared" si="2"/>
        <v>0</v>
      </c>
      <c r="P23" s="3">
        <f t="shared" si="4"/>
        <v>0</v>
      </c>
    </row>
    <row r="24" spans="1:16" x14ac:dyDescent="0.3">
      <c r="A24" s="2">
        <f t="shared" si="5"/>
        <v>44170</v>
      </c>
      <c r="K24" s="3"/>
      <c r="L24" s="3">
        <f t="shared" si="3"/>
        <v>0</v>
      </c>
      <c r="M24" s="3">
        <f t="shared" si="0"/>
        <v>0</v>
      </c>
      <c r="N24" s="3">
        <f t="shared" si="1"/>
        <v>0</v>
      </c>
      <c r="O24" s="3">
        <f t="shared" si="2"/>
        <v>0</v>
      </c>
      <c r="P24" s="3">
        <f t="shared" si="4"/>
        <v>0</v>
      </c>
    </row>
    <row r="25" spans="1:16" x14ac:dyDescent="0.3">
      <c r="A25" s="2">
        <f t="shared" si="5"/>
        <v>44177</v>
      </c>
      <c r="K25" s="3"/>
      <c r="L25" s="3">
        <f t="shared" si="3"/>
        <v>0</v>
      </c>
      <c r="M25" s="3">
        <f t="shared" si="0"/>
        <v>0</v>
      </c>
      <c r="N25" s="3">
        <f t="shared" si="1"/>
        <v>0</v>
      </c>
      <c r="O25" s="3">
        <f t="shared" si="2"/>
        <v>0</v>
      </c>
      <c r="P25" s="3">
        <f t="shared" si="4"/>
        <v>0</v>
      </c>
    </row>
    <row r="26" spans="1:16" x14ac:dyDescent="0.3">
      <c r="A26" s="2">
        <f t="shared" si="5"/>
        <v>44184</v>
      </c>
      <c r="K26" s="3"/>
      <c r="L26" s="3">
        <f t="shared" si="3"/>
        <v>0</v>
      </c>
      <c r="M26" s="3">
        <f t="shared" si="0"/>
        <v>0</v>
      </c>
      <c r="N26" s="3">
        <f t="shared" si="1"/>
        <v>0</v>
      </c>
      <c r="O26" s="3">
        <f t="shared" si="2"/>
        <v>0</v>
      </c>
      <c r="P26" s="3">
        <f t="shared" si="4"/>
        <v>0</v>
      </c>
    </row>
    <row r="27" spans="1:16" x14ac:dyDescent="0.3">
      <c r="A27" s="2">
        <f t="shared" si="5"/>
        <v>44191</v>
      </c>
      <c r="K27" s="3"/>
      <c r="L27" s="3">
        <f t="shared" si="3"/>
        <v>0</v>
      </c>
      <c r="M27" s="3">
        <f t="shared" si="0"/>
        <v>0</v>
      </c>
      <c r="N27" s="3">
        <f t="shared" si="1"/>
        <v>0</v>
      </c>
      <c r="O27" s="3">
        <f t="shared" si="2"/>
        <v>0</v>
      </c>
      <c r="P27" s="3">
        <f t="shared" si="4"/>
        <v>0</v>
      </c>
    </row>
    <row r="28" spans="1:16" x14ac:dyDescent="0.3">
      <c r="A28" s="2">
        <f t="shared" si="5"/>
        <v>44198</v>
      </c>
      <c r="K28" s="3"/>
      <c r="L28" s="3">
        <f t="shared" si="3"/>
        <v>0</v>
      </c>
      <c r="M28" s="3">
        <f t="shared" si="0"/>
        <v>0</v>
      </c>
      <c r="N28" s="3">
        <f t="shared" si="1"/>
        <v>0</v>
      </c>
      <c r="O28" s="3">
        <f t="shared" si="2"/>
        <v>0</v>
      </c>
      <c r="P28" s="3">
        <f t="shared" si="4"/>
        <v>0</v>
      </c>
    </row>
    <row r="29" spans="1:16" x14ac:dyDescent="0.3">
      <c r="A29" s="2">
        <f t="shared" si="5"/>
        <v>44205</v>
      </c>
      <c r="K29" s="3"/>
      <c r="L29" s="3">
        <f t="shared" si="3"/>
        <v>0</v>
      </c>
      <c r="M29" s="3">
        <f t="shared" si="0"/>
        <v>0</v>
      </c>
      <c r="N29" s="3">
        <f t="shared" si="1"/>
        <v>0</v>
      </c>
      <c r="O29" s="3">
        <f t="shared" si="2"/>
        <v>0</v>
      </c>
      <c r="P29" s="3">
        <f t="shared" si="4"/>
        <v>0</v>
      </c>
    </row>
    <row r="30" spans="1:16" x14ac:dyDescent="0.3">
      <c r="A30" s="2">
        <f t="shared" si="5"/>
        <v>44212</v>
      </c>
      <c r="K30" s="3"/>
      <c r="L30" s="3">
        <f t="shared" si="3"/>
        <v>0</v>
      </c>
      <c r="M30" s="3">
        <f t="shared" si="0"/>
        <v>0</v>
      </c>
      <c r="N30" s="3">
        <f t="shared" si="1"/>
        <v>0</v>
      </c>
      <c r="O30" s="3">
        <f t="shared" si="2"/>
        <v>0</v>
      </c>
      <c r="P30" s="3">
        <f t="shared" si="4"/>
        <v>0</v>
      </c>
    </row>
    <row r="31" spans="1:16" x14ac:dyDescent="0.3">
      <c r="A31" s="2">
        <f t="shared" si="5"/>
        <v>44219</v>
      </c>
      <c r="K31" s="3"/>
      <c r="L31" s="3">
        <f t="shared" si="3"/>
        <v>0</v>
      </c>
      <c r="M31" s="3">
        <f t="shared" ref="M31:M94" si="6">SUM(E31, F31,G31,I31)</f>
        <v>0</v>
      </c>
      <c r="N31" s="3">
        <f t="shared" si="1"/>
        <v>0</v>
      </c>
      <c r="O31" s="3">
        <f t="shared" si="2"/>
        <v>0</v>
      </c>
      <c r="P31" s="3">
        <f t="shared" si="4"/>
        <v>0</v>
      </c>
    </row>
    <row r="32" spans="1:16" x14ac:dyDescent="0.3">
      <c r="A32" s="2">
        <f t="shared" si="5"/>
        <v>44226</v>
      </c>
      <c r="K32" s="3"/>
      <c r="L32" s="3">
        <f t="shared" si="3"/>
        <v>0</v>
      </c>
      <c r="M32" s="3">
        <f t="shared" si="6"/>
        <v>0</v>
      </c>
      <c r="N32" s="3">
        <f t="shared" si="1"/>
        <v>0</v>
      </c>
      <c r="O32" s="3">
        <f t="shared" si="2"/>
        <v>0</v>
      </c>
      <c r="P32" s="3">
        <f t="shared" si="4"/>
        <v>0</v>
      </c>
    </row>
    <row r="33" spans="1:16" x14ac:dyDescent="0.3">
      <c r="A33" s="2">
        <f t="shared" si="5"/>
        <v>44233</v>
      </c>
      <c r="K33" s="3"/>
      <c r="L33" s="3">
        <f>SUM(M33:P33)</f>
        <v>0</v>
      </c>
      <c r="M33" s="3">
        <f t="shared" si="6"/>
        <v>0</v>
      </c>
      <c r="N33" s="3">
        <f t="shared" si="1"/>
        <v>0</v>
      </c>
      <c r="O33" s="3">
        <f t="shared" si="2"/>
        <v>0</v>
      </c>
      <c r="P33" s="3">
        <f t="shared" si="4"/>
        <v>0</v>
      </c>
    </row>
    <row r="34" spans="1:16" x14ac:dyDescent="0.3">
      <c r="A34" s="2">
        <f t="shared" si="5"/>
        <v>44240</v>
      </c>
      <c r="K34" s="3"/>
      <c r="L34" s="3">
        <f t="shared" ref="L34:L48" si="7">SUM(M34:P34)</f>
        <v>0</v>
      </c>
      <c r="M34" s="3">
        <f t="shared" si="6"/>
        <v>0</v>
      </c>
      <c r="N34" s="3">
        <f t="shared" si="1"/>
        <v>0</v>
      </c>
      <c r="O34" s="3">
        <f t="shared" si="2"/>
        <v>0</v>
      </c>
      <c r="P34" s="3">
        <f t="shared" si="4"/>
        <v>0</v>
      </c>
    </row>
    <row r="35" spans="1:16" x14ac:dyDescent="0.3">
      <c r="A35" s="2">
        <f t="shared" si="5"/>
        <v>44247</v>
      </c>
      <c r="K35" s="3"/>
      <c r="L35" s="3">
        <f t="shared" si="7"/>
        <v>0</v>
      </c>
      <c r="M35" s="3">
        <f t="shared" si="6"/>
        <v>0</v>
      </c>
      <c r="N35" s="3">
        <f t="shared" si="1"/>
        <v>0</v>
      </c>
      <c r="O35" s="3">
        <f t="shared" si="2"/>
        <v>0</v>
      </c>
      <c r="P35" s="3">
        <f t="shared" si="4"/>
        <v>0</v>
      </c>
    </row>
    <row r="36" spans="1:16" x14ac:dyDescent="0.3">
      <c r="A36" s="2">
        <f t="shared" si="5"/>
        <v>44254</v>
      </c>
      <c r="K36" s="3"/>
      <c r="L36" s="3">
        <f t="shared" si="7"/>
        <v>0</v>
      </c>
      <c r="M36" s="3">
        <f t="shared" si="6"/>
        <v>0</v>
      </c>
      <c r="N36" s="3">
        <f t="shared" si="1"/>
        <v>0</v>
      </c>
      <c r="O36" s="3">
        <f t="shared" si="2"/>
        <v>0</v>
      </c>
      <c r="P36" s="3">
        <f t="shared" si="4"/>
        <v>0</v>
      </c>
    </row>
    <row r="37" spans="1:16" x14ac:dyDescent="0.3">
      <c r="A37" s="2">
        <f t="shared" si="5"/>
        <v>44261</v>
      </c>
      <c r="K37" s="3"/>
      <c r="L37" s="3">
        <f t="shared" si="7"/>
        <v>0</v>
      </c>
      <c r="M37" s="3">
        <f t="shared" si="6"/>
        <v>0</v>
      </c>
      <c r="N37" s="3">
        <f t="shared" si="1"/>
        <v>0</v>
      </c>
      <c r="O37" s="3">
        <f t="shared" si="2"/>
        <v>0</v>
      </c>
      <c r="P37" s="3">
        <f t="shared" si="4"/>
        <v>0</v>
      </c>
    </row>
    <row r="38" spans="1:16" x14ac:dyDescent="0.3">
      <c r="A38" s="2">
        <f t="shared" si="5"/>
        <v>44268</v>
      </c>
      <c r="K38" s="3"/>
      <c r="L38" s="3">
        <f t="shared" si="7"/>
        <v>0</v>
      </c>
      <c r="M38" s="3">
        <f t="shared" si="6"/>
        <v>0</v>
      </c>
      <c r="N38" s="3">
        <f t="shared" si="1"/>
        <v>0</v>
      </c>
      <c r="O38" s="3">
        <f t="shared" si="2"/>
        <v>0</v>
      </c>
      <c r="P38" s="3">
        <f t="shared" si="4"/>
        <v>0</v>
      </c>
    </row>
    <row r="39" spans="1:16" x14ac:dyDescent="0.3">
      <c r="A39" s="2">
        <f t="shared" si="5"/>
        <v>44275</v>
      </c>
      <c r="K39" s="3"/>
      <c r="L39" s="3">
        <f t="shared" si="7"/>
        <v>0</v>
      </c>
      <c r="M39" s="3">
        <f t="shared" si="6"/>
        <v>0</v>
      </c>
      <c r="N39" s="3">
        <f t="shared" si="1"/>
        <v>0</v>
      </c>
      <c r="O39" s="3">
        <f t="shared" si="2"/>
        <v>0</v>
      </c>
      <c r="P39" s="3">
        <f t="shared" si="4"/>
        <v>0</v>
      </c>
    </row>
    <row r="40" spans="1:16" x14ac:dyDescent="0.3">
      <c r="A40" s="2">
        <f t="shared" si="5"/>
        <v>44282</v>
      </c>
      <c r="K40" s="3"/>
      <c r="L40" s="3">
        <f t="shared" si="7"/>
        <v>0</v>
      </c>
      <c r="M40" s="3">
        <f t="shared" si="6"/>
        <v>0</v>
      </c>
      <c r="N40" s="3">
        <f t="shared" si="1"/>
        <v>0</v>
      </c>
      <c r="O40" s="3">
        <f t="shared" si="2"/>
        <v>0</v>
      </c>
      <c r="P40" s="3">
        <f t="shared" si="4"/>
        <v>0</v>
      </c>
    </row>
    <row r="41" spans="1:16" x14ac:dyDescent="0.3">
      <c r="A41" s="2">
        <f t="shared" si="5"/>
        <v>44289</v>
      </c>
      <c r="K41" s="3"/>
      <c r="L41" s="3">
        <f t="shared" si="7"/>
        <v>0</v>
      </c>
      <c r="M41" s="3">
        <f t="shared" si="6"/>
        <v>0</v>
      </c>
      <c r="N41" s="3">
        <f t="shared" si="1"/>
        <v>0</v>
      </c>
      <c r="O41" s="3">
        <f t="shared" si="2"/>
        <v>0</v>
      </c>
      <c r="P41" s="3">
        <f t="shared" si="4"/>
        <v>0</v>
      </c>
    </row>
    <row r="42" spans="1:16" x14ac:dyDescent="0.3">
      <c r="A42" s="2">
        <f t="shared" si="5"/>
        <v>44296</v>
      </c>
      <c r="K42" s="3"/>
      <c r="L42" s="3">
        <f t="shared" si="7"/>
        <v>0</v>
      </c>
      <c r="M42" s="3">
        <f t="shared" si="6"/>
        <v>0</v>
      </c>
      <c r="N42" s="3">
        <f t="shared" si="1"/>
        <v>0</v>
      </c>
      <c r="O42" s="3">
        <f t="shared" si="2"/>
        <v>0</v>
      </c>
      <c r="P42" s="3">
        <f t="shared" si="4"/>
        <v>0</v>
      </c>
    </row>
    <row r="43" spans="1:16" x14ac:dyDescent="0.3">
      <c r="A43" s="2">
        <f t="shared" si="5"/>
        <v>44303</v>
      </c>
      <c r="K43" s="3"/>
      <c r="L43" s="3">
        <f t="shared" si="7"/>
        <v>0</v>
      </c>
      <c r="M43" s="3">
        <f t="shared" si="6"/>
        <v>0</v>
      </c>
      <c r="N43" s="3">
        <f t="shared" si="1"/>
        <v>0</v>
      </c>
      <c r="O43" s="3">
        <f t="shared" si="2"/>
        <v>0</v>
      </c>
      <c r="P43" s="3">
        <f t="shared" si="4"/>
        <v>0</v>
      </c>
    </row>
    <row r="44" spans="1:16" x14ac:dyDescent="0.3">
      <c r="A44" s="2">
        <f t="shared" si="5"/>
        <v>44310</v>
      </c>
      <c r="K44" s="3"/>
      <c r="L44" s="3">
        <f t="shared" si="7"/>
        <v>0</v>
      </c>
      <c r="M44" s="3">
        <f t="shared" si="6"/>
        <v>0</v>
      </c>
      <c r="N44" s="3">
        <f t="shared" si="1"/>
        <v>0</v>
      </c>
      <c r="O44" s="3">
        <f t="shared" si="2"/>
        <v>0</v>
      </c>
      <c r="P44" s="3">
        <f t="shared" si="4"/>
        <v>0</v>
      </c>
    </row>
    <row r="45" spans="1:16" x14ac:dyDescent="0.3">
      <c r="A45" s="2">
        <f t="shared" si="5"/>
        <v>44317</v>
      </c>
      <c r="K45" s="3"/>
      <c r="L45" s="3">
        <f t="shared" si="7"/>
        <v>0</v>
      </c>
      <c r="M45" s="3">
        <f t="shared" si="6"/>
        <v>0</v>
      </c>
      <c r="N45" s="3">
        <f t="shared" si="1"/>
        <v>0</v>
      </c>
      <c r="O45" s="3">
        <f t="shared" si="2"/>
        <v>0</v>
      </c>
      <c r="P45" s="3">
        <f t="shared" si="4"/>
        <v>0</v>
      </c>
    </row>
    <row r="46" spans="1:16" x14ac:dyDescent="0.3">
      <c r="A46" s="2">
        <f t="shared" si="5"/>
        <v>44324</v>
      </c>
      <c r="K46" s="3"/>
      <c r="L46" s="3">
        <f t="shared" si="7"/>
        <v>0</v>
      </c>
      <c r="M46" s="3">
        <f t="shared" si="6"/>
        <v>0</v>
      </c>
      <c r="N46" s="3">
        <f t="shared" si="1"/>
        <v>0</v>
      </c>
      <c r="O46" s="3">
        <f t="shared" si="2"/>
        <v>0</v>
      </c>
      <c r="P46" s="3">
        <f t="shared" si="4"/>
        <v>0</v>
      </c>
    </row>
    <row r="47" spans="1:16" x14ac:dyDescent="0.3">
      <c r="A47" s="2">
        <f t="shared" si="5"/>
        <v>44331</v>
      </c>
      <c r="K47" s="3"/>
      <c r="L47" s="3">
        <f t="shared" si="7"/>
        <v>0</v>
      </c>
      <c r="M47" s="3">
        <f t="shared" si="6"/>
        <v>0</v>
      </c>
      <c r="N47" s="3">
        <f t="shared" si="1"/>
        <v>0</v>
      </c>
      <c r="O47" s="3">
        <f t="shared" si="2"/>
        <v>0</v>
      </c>
      <c r="P47" s="3">
        <f t="shared" si="4"/>
        <v>0</v>
      </c>
    </row>
    <row r="48" spans="1:16" x14ac:dyDescent="0.3">
      <c r="A48" s="2">
        <f t="shared" si="5"/>
        <v>44338</v>
      </c>
      <c r="K48" s="3"/>
      <c r="L48" s="3">
        <f t="shared" si="7"/>
        <v>0</v>
      </c>
      <c r="M48" s="3">
        <f t="shared" si="6"/>
        <v>0</v>
      </c>
      <c r="N48" s="3">
        <f t="shared" si="1"/>
        <v>0</v>
      </c>
      <c r="O48" s="3">
        <f t="shared" si="2"/>
        <v>0</v>
      </c>
      <c r="P48" s="3">
        <f t="shared" si="4"/>
        <v>0</v>
      </c>
    </row>
    <row r="49" spans="1:16" x14ac:dyDescent="0.3">
      <c r="A49" s="2">
        <f t="shared" si="5"/>
        <v>44345</v>
      </c>
      <c r="K49" s="3"/>
      <c r="L49" s="3">
        <f t="shared" ref="L49:L53" si="8">SUM(M49:P49)</f>
        <v>0</v>
      </c>
      <c r="M49" s="3">
        <f t="shared" si="6"/>
        <v>0</v>
      </c>
      <c r="N49" s="3">
        <f t="shared" si="1"/>
        <v>0</v>
      </c>
      <c r="O49" s="3">
        <f t="shared" si="2"/>
        <v>0</v>
      </c>
      <c r="P49" s="3">
        <f t="shared" si="4"/>
        <v>0</v>
      </c>
    </row>
    <row r="50" spans="1:16" x14ac:dyDescent="0.3">
      <c r="A50" s="2">
        <f t="shared" si="5"/>
        <v>44352</v>
      </c>
      <c r="L50" s="3">
        <f t="shared" si="8"/>
        <v>0</v>
      </c>
      <c r="M50" s="3">
        <f t="shared" si="6"/>
        <v>0</v>
      </c>
      <c r="N50" s="3">
        <f t="shared" si="1"/>
        <v>0</v>
      </c>
      <c r="O50" s="3">
        <f t="shared" si="2"/>
        <v>0</v>
      </c>
      <c r="P50" s="3">
        <f t="shared" si="4"/>
        <v>0</v>
      </c>
    </row>
    <row r="51" spans="1:16" x14ac:dyDescent="0.3">
      <c r="A51" s="2">
        <f t="shared" si="5"/>
        <v>44359</v>
      </c>
      <c r="L51" s="3">
        <f t="shared" si="8"/>
        <v>0</v>
      </c>
      <c r="M51" s="3">
        <f t="shared" si="6"/>
        <v>0</v>
      </c>
      <c r="N51" s="3">
        <f t="shared" si="1"/>
        <v>0</v>
      </c>
      <c r="O51" s="3">
        <f t="shared" si="2"/>
        <v>0</v>
      </c>
      <c r="P51" s="3">
        <f t="shared" si="4"/>
        <v>0</v>
      </c>
    </row>
    <row r="52" spans="1:16" x14ac:dyDescent="0.3">
      <c r="A52" s="2">
        <f t="shared" si="5"/>
        <v>44366</v>
      </c>
      <c r="L52" s="3">
        <f t="shared" si="8"/>
        <v>0</v>
      </c>
      <c r="M52" s="3">
        <f t="shared" si="6"/>
        <v>0</v>
      </c>
      <c r="N52" s="3">
        <f t="shared" si="1"/>
        <v>0</v>
      </c>
      <c r="O52" s="3">
        <f t="shared" si="2"/>
        <v>0</v>
      </c>
      <c r="P52" s="3">
        <f t="shared" si="4"/>
        <v>0</v>
      </c>
    </row>
    <row r="53" spans="1:16" x14ac:dyDescent="0.3">
      <c r="A53" s="2">
        <f t="shared" si="5"/>
        <v>44373</v>
      </c>
      <c r="L53" s="3">
        <f t="shared" si="8"/>
        <v>0</v>
      </c>
      <c r="M53" s="3">
        <f t="shared" si="6"/>
        <v>0</v>
      </c>
      <c r="N53" s="3">
        <f t="shared" si="1"/>
        <v>0</v>
      </c>
      <c r="O53" s="3">
        <f t="shared" si="2"/>
        <v>0</v>
      </c>
      <c r="P53" s="3">
        <f t="shared" si="4"/>
        <v>0</v>
      </c>
    </row>
    <row r="54" spans="1:16" x14ac:dyDescent="0.3">
      <c r="A54" s="2">
        <f t="shared" si="5"/>
        <v>44380</v>
      </c>
      <c r="L54" s="3">
        <f t="shared" ref="L54:L117" si="9">SUM(M54:P54)</f>
        <v>0</v>
      </c>
      <c r="M54" s="3">
        <f t="shared" si="6"/>
        <v>0</v>
      </c>
      <c r="N54" s="3">
        <f t="shared" si="1"/>
        <v>0</v>
      </c>
      <c r="O54" s="3">
        <f t="shared" si="2"/>
        <v>0</v>
      </c>
      <c r="P54" s="3">
        <f t="shared" si="4"/>
        <v>0</v>
      </c>
    </row>
    <row r="55" spans="1:16" x14ac:dyDescent="0.3">
      <c r="A55" s="2">
        <f t="shared" si="5"/>
        <v>44387</v>
      </c>
      <c r="L55" s="3">
        <f t="shared" si="9"/>
        <v>0</v>
      </c>
      <c r="M55" s="3">
        <f t="shared" si="6"/>
        <v>0</v>
      </c>
      <c r="N55" s="3">
        <f t="shared" si="1"/>
        <v>0</v>
      </c>
      <c r="O55" s="3">
        <f t="shared" si="2"/>
        <v>0</v>
      </c>
      <c r="P55" s="3">
        <f t="shared" si="4"/>
        <v>0</v>
      </c>
    </row>
    <row r="56" spans="1:16" x14ac:dyDescent="0.3">
      <c r="A56" s="2">
        <f t="shared" si="5"/>
        <v>44394</v>
      </c>
      <c r="L56" s="3">
        <f t="shared" si="9"/>
        <v>0</v>
      </c>
      <c r="M56" s="3">
        <f t="shared" si="6"/>
        <v>0</v>
      </c>
      <c r="N56" s="3">
        <f t="shared" si="1"/>
        <v>0</v>
      </c>
      <c r="O56" s="3">
        <f t="shared" si="2"/>
        <v>0</v>
      </c>
      <c r="P56" s="3">
        <f t="shared" si="4"/>
        <v>0</v>
      </c>
    </row>
    <row r="57" spans="1:16" x14ac:dyDescent="0.3">
      <c r="A57" s="2">
        <f t="shared" si="5"/>
        <v>44401</v>
      </c>
      <c r="K57" s="5"/>
      <c r="L57" s="3">
        <f>SUM(M57:P57)</f>
        <v>0</v>
      </c>
      <c r="M57" s="3">
        <f t="shared" si="6"/>
        <v>0</v>
      </c>
      <c r="N57" s="3">
        <f t="shared" si="1"/>
        <v>0</v>
      </c>
      <c r="O57" s="3">
        <f t="shared" si="2"/>
        <v>0</v>
      </c>
      <c r="P57" s="3">
        <f t="shared" si="4"/>
        <v>0</v>
      </c>
    </row>
    <row r="58" spans="1:16" x14ac:dyDescent="0.3">
      <c r="A58" s="2">
        <f t="shared" si="5"/>
        <v>44408</v>
      </c>
      <c r="L58" s="3">
        <f t="shared" si="9"/>
        <v>0</v>
      </c>
      <c r="M58" s="3">
        <f t="shared" si="6"/>
        <v>0</v>
      </c>
      <c r="N58" s="3">
        <f t="shared" si="1"/>
        <v>0</v>
      </c>
      <c r="O58" s="3">
        <f t="shared" si="2"/>
        <v>0</v>
      </c>
      <c r="P58" s="3">
        <f t="shared" si="4"/>
        <v>0</v>
      </c>
    </row>
    <row r="59" spans="1:16" x14ac:dyDescent="0.3">
      <c r="A59" s="2">
        <f t="shared" si="5"/>
        <v>44415</v>
      </c>
      <c r="L59" s="3">
        <f t="shared" si="9"/>
        <v>0</v>
      </c>
      <c r="M59" s="3">
        <f t="shared" si="6"/>
        <v>0</v>
      </c>
      <c r="N59" s="3">
        <f t="shared" si="1"/>
        <v>0</v>
      </c>
      <c r="O59" s="3">
        <f t="shared" si="2"/>
        <v>0</v>
      </c>
      <c r="P59" s="3">
        <f t="shared" si="4"/>
        <v>0</v>
      </c>
    </row>
    <row r="60" spans="1:16" x14ac:dyDescent="0.3">
      <c r="A60" s="2">
        <f t="shared" si="5"/>
        <v>44422</v>
      </c>
      <c r="L60" s="3">
        <f t="shared" si="9"/>
        <v>0</v>
      </c>
      <c r="M60" s="3">
        <f t="shared" si="6"/>
        <v>0</v>
      </c>
      <c r="N60" s="3">
        <f t="shared" si="1"/>
        <v>0</v>
      </c>
      <c r="O60" s="3">
        <f t="shared" si="2"/>
        <v>0</v>
      </c>
      <c r="P60" s="3">
        <f t="shared" si="4"/>
        <v>0</v>
      </c>
    </row>
    <row r="61" spans="1:16" x14ac:dyDescent="0.3">
      <c r="A61" s="2">
        <f t="shared" si="5"/>
        <v>44429</v>
      </c>
      <c r="B61" s="6"/>
      <c r="C61" s="6"/>
      <c r="D61" s="6"/>
      <c r="E61" s="6"/>
      <c r="F61" s="6"/>
      <c r="G61" s="6"/>
      <c r="H61" s="6"/>
      <c r="I61" s="6"/>
      <c r="J61" s="6"/>
      <c r="L61" s="3">
        <f t="shared" si="9"/>
        <v>0</v>
      </c>
      <c r="M61" s="3">
        <f t="shared" si="6"/>
        <v>0</v>
      </c>
      <c r="N61" s="3">
        <f t="shared" si="1"/>
        <v>0</v>
      </c>
      <c r="O61" s="3">
        <f t="shared" si="2"/>
        <v>0</v>
      </c>
      <c r="P61" s="3">
        <f t="shared" si="4"/>
        <v>0</v>
      </c>
    </row>
    <row r="62" spans="1:16" x14ac:dyDescent="0.3">
      <c r="A62" s="2">
        <f t="shared" si="5"/>
        <v>44436</v>
      </c>
      <c r="L62" s="3">
        <f t="shared" si="9"/>
        <v>0</v>
      </c>
      <c r="M62" s="3">
        <f t="shared" si="6"/>
        <v>0</v>
      </c>
      <c r="N62" s="3">
        <f t="shared" si="1"/>
        <v>0</v>
      </c>
      <c r="O62" s="3">
        <f t="shared" si="2"/>
        <v>0</v>
      </c>
      <c r="P62" s="3">
        <f t="shared" si="4"/>
        <v>0</v>
      </c>
    </row>
    <row r="63" spans="1:16" x14ac:dyDescent="0.3">
      <c r="A63" s="2">
        <f t="shared" si="5"/>
        <v>44443</v>
      </c>
      <c r="L63" s="3">
        <f t="shared" si="9"/>
        <v>0</v>
      </c>
      <c r="M63" s="3">
        <f t="shared" si="6"/>
        <v>0</v>
      </c>
      <c r="N63" s="3">
        <f t="shared" si="1"/>
        <v>0</v>
      </c>
      <c r="O63" s="3">
        <f t="shared" si="2"/>
        <v>0</v>
      </c>
      <c r="P63" s="3">
        <f t="shared" si="4"/>
        <v>0</v>
      </c>
    </row>
    <row r="64" spans="1:16" x14ac:dyDescent="0.3">
      <c r="A64" s="2">
        <f t="shared" si="5"/>
        <v>44450</v>
      </c>
      <c r="L64" s="3">
        <f t="shared" si="9"/>
        <v>0</v>
      </c>
      <c r="M64" s="3">
        <f t="shared" si="6"/>
        <v>0</v>
      </c>
      <c r="N64" s="3">
        <f t="shared" si="1"/>
        <v>0</v>
      </c>
      <c r="O64" s="3">
        <f t="shared" si="2"/>
        <v>0</v>
      </c>
      <c r="P64" s="3">
        <f t="shared" si="4"/>
        <v>0</v>
      </c>
    </row>
    <row r="65" spans="1:16" x14ac:dyDescent="0.3">
      <c r="A65" s="2">
        <f t="shared" si="5"/>
        <v>44457</v>
      </c>
      <c r="L65" s="3">
        <f t="shared" si="9"/>
        <v>0</v>
      </c>
      <c r="M65" s="3">
        <f t="shared" si="6"/>
        <v>0</v>
      </c>
      <c r="N65" s="3">
        <f t="shared" si="1"/>
        <v>0</v>
      </c>
      <c r="O65" s="3">
        <f t="shared" si="2"/>
        <v>0</v>
      </c>
      <c r="P65" s="3">
        <f t="shared" si="4"/>
        <v>0</v>
      </c>
    </row>
    <row r="66" spans="1:16" x14ac:dyDescent="0.3">
      <c r="A66" s="2">
        <f t="shared" si="5"/>
        <v>44464</v>
      </c>
      <c r="L66" s="3">
        <f t="shared" si="9"/>
        <v>0</v>
      </c>
      <c r="M66" s="3">
        <f t="shared" si="6"/>
        <v>0</v>
      </c>
      <c r="N66" s="3">
        <f t="shared" ref="N66:N119" si="10">B66+H66+D66</f>
        <v>0</v>
      </c>
      <c r="O66" s="3">
        <f t="shared" ref="O66:O119" si="11">C66</f>
        <v>0</v>
      </c>
      <c r="P66" s="3">
        <f t="shared" si="4"/>
        <v>0</v>
      </c>
    </row>
    <row r="67" spans="1:16" x14ac:dyDescent="0.3">
      <c r="A67" s="2">
        <f t="shared" si="5"/>
        <v>44471</v>
      </c>
      <c r="L67" s="3">
        <f t="shared" si="9"/>
        <v>0</v>
      </c>
      <c r="M67" s="3">
        <f t="shared" si="6"/>
        <v>0</v>
      </c>
      <c r="N67" s="3">
        <f t="shared" si="10"/>
        <v>0</v>
      </c>
      <c r="O67" s="3">
        <f t="shared" si="11"/>
        <v>0</v>
      </c>
      <c r="P67" s="3">
        <f t="shared" ref="P67:P119" si="12">F67+J67/4</f>
        <v>0</v>
      </c>
    </row>
    <row r="68" spans="1:16" x14ac:dyDescent="0.3">
      <c r="A68" s="2">
        <f t="shared" ref="A68:A119" si="13">A67+7</f>
        <v>44478</v>
      </c>
      <c r="L68" s="3">
        <f t="shared" si="9"/>
        <v>0</v>
      </c>
      <c r="M68" s="3">
        <f t="shared" si="6"/>
        <v>0</v>
      </c>
      <c r="N68" s="3">
        <f t="shared" si="10"/>
        <v>0</v>
      </c>
      <c r="O68" s="3">
        <f t="shared" si="11"/>
        <v>0</v>
      </c>
      <c r="P68" s="3">
        <f t="shared" si="12"/>
        <v>0</v>
      </c>
    </row>
    <row r="69" spans="1:16" x14ac:dyDescent="0.3">
      <c r="A69" s="2">
        <f t="shared" si="13"/>
        <v>44485</v>
      </c>
      <c r="L69" s="3">
        <f t="shared" si="9"/>
        <v>0</v>
      </c>
      <c r="M69" s="3">
        <f t="shared" si="6"/>
        <v>0</v>
      </c>
      <c r="N69" s="3">
        <f t="shared" si="10"/>
        <v>0</v>
      </c>
      <c r="O69" s="3">
        <f t="shared" si="11"/>
        <v>0</v>
      </c>
      <c r="P69" s="3">
        <f t="shared" si="12"/>
        <v>0</v>
      </c>
    </row>
    <row r="70" spans="1:16" x14ac:dyDescent="0.3">
      <c r="A70" s="2">
        <f t="shared" si="13"/>
        <v>44492</v>
      </c>
      <c r="L70" s="3">
        <f t="shared" si="9"/>
        <v>0</v>
      </c>
      <c r="M70" s="3">
        <f t="shared" si="6"/>
        <v>0</v>
      </c>
      <c r="N70" s="3">
        <f t="shared" si="10"/>
        <v>0</v>
      </c>
      <c r="O70" s="3">
        <f t="shared" si="11"/>
        <v>0</v>
      </c>
      <c r="P70" s="3">
        <f t="shared" si="12"/>
        <v>0</v>
      </c>
    </row>
    <row r="71" spans="1:16" x14ac:dyDescent="0.3">
      <c r="A71" s="2">
        <f t="shared" si="13"/>
        <v>44499</v>
      </c>
      <c r="L71" s="3">
        <f t="shared" si="9"/>
        <v>0</v>
      </c>
      <c r="M71" s="3">
        <f t="shared" si="6"/>
        <v>0</v>
      </c>
      <c r="N71" s="3">
        <f t="shared" si="10"/>
        <v>0</v>
      </c>
      <c r="O71" s="3">
        <f t="shared" si="11"/>
        <v>0</v>
      </c>
      <c r="P71" s="3">
        <f t="shared" si="12"/>
        <v>0</v>
      </c>
    </row>
    <row r="72" spans="1:16" x14ac:dyDescent="0.3">
      <c r="A72" s="2">
        <f t="shared" si="13"/>
        <v>44506</v>
      </c>
      <c r="L72" s="3">
        <f t="shared" si="9"/>
        <v>0</v>
      </c>
      <c r="M72" s="3">
        <f t="shared" si="6"/>
        <v>0</v>
      </c>
      <c r="N72" s="3">
        <f t="shared" si="10"/>
        <v>0</v>
      </c>
      <c r="O72" s="3">
        <f t="shared" si="11"/>
        <v>0</v>
      </c>
      <c r="P72" s="3">
        <f t="shared" si="12"/>
        <v>0</v>
      </c>
    </row>
    <row r="73" spans="1:16" x14ac:dyDescent="0.3">
      <c r="A73" s="2">
        <f t="shared" si="13"/>
        <v>44513</v>
      </c>
      <c r="L73" s="3">
        <f t="shared" si="9"/>
        <v>0</v>
      </c>
      <c r="M73" s="3">
        <f t="shared" si="6"/>
        <v>0</v>
      </c>
      <c r="N73" s="3">
        <f t="shared" si="10"/>
        <v>0</v>
      </c>
      <c r="O73" s="3">
        <f t="shared" si="11"/>
        <v>0</v>
      </c>
      <c r="P73" s="3">
        <f t="shared" si="12"/>
        <v>0</v>
      </c>
    </row>
    <row r="74" spans="1:16" x14ac:dyDescent="0.3">
      <c r="A74" s="2">
        <f t="shared" si="13"/>
        <v>44520</v>
      </c>
      <c r="L74" s="3">
        <f t="shared" si="9"/>
        <v>0</v>
      </c>
      <c r="M74" s="3">
        <f t="shared" si="6"/>
        <v>0</v>
      </c>
      <c r="N74" s="3">
        <f t="shared" si="10"/>
        <v>0</v>
      </c>
      <c r="O74" s="3">
        <f t="shared" si="11"/>
        <v>0</v>
      </c>
      <c r="P74" s="3">
        <f t="shared" si="12"/>
        <v>0</v>
      </c>
    </row>
    <row r="75" spans="1:16" x14ac:dyDescent="0.3">
      <c r="A75" s="2">
        <f t="shared" si="13"/>
        <v>44527</v>
      </c>
      <c r="L75" s="3">
        <f t="shared" si="9"/>
        <v>0</v>
      </c>
      <c r="M75" s="3">
        <f t="shared" si="6"/>
        <v>0</v>
      </c>
      <c r="N75" s="3">
        <f t="shared" si="10"/>
        <v>0</v>
      </c>
      <c r="O75" s="3">
        <f t="shared" si="11"/>
        <v>0</v>
      </c>
      <c r="P75" s="3">
        <f t="shared" si="12"/>
        <v>0</v>
      </c>
    </row>
    <row r="76" spans="1:16" x14ac:dyDescent="0.3">
      <c r="A76" s="2">
        <f t="shared" si="13"/>
        <v>44534</v>
      </c>
      <c r="L76" s="3">
        <f t="shared" si="9"/>
        <v>0</v>
      </c>
      <c r="M76" s="3">
        <f t="shared" si="6"/>
        <v>0</v>
      </c>
      <c r="N76" s="3">
        <f t="shared" si="10"/>
        <v>0</v>
      </c>
      <c r="O76" s="3">
        <f t="shared" si="11"/>
        <v>0</v>
      </c>
      <c r="P76" s="3">
        <f t="shared" si="12"/>
        <v>0</v>
      </c>
    </row>
    <row r="77" spans="1:16" x14ac:dyDescent="0.3">
      <c r="A77" s="2">
        <f t="shared" si="13"/>
        <v>44541</v>
      </c>
      <c r="L77" s="3">
        <f t="shared" si="9"/>
        <v>0</v>
      </c>
      <c r="M77" s="3">
        <f t="shared" si="6"/>
        <v>0</v>
      </c>
      <c r="N77" s="3">
        <f t="shared" si="10"/>
        <v>0</v>
      </c>
      <c r="O77" s="3">
        <f t="shared" si="11"/>
        <v>0</v>
      </c>
      <c r="P77" s="3">
        <f t="shared" si="12"/>
        <v>0</v>
      </c>
    </row>
    <row r="78" spans="1:16" x14ac:dyDescent="0.3">
      <c r="A78" s="2">
        <f t="shared" si="13"/>
        <v>44548</v>
      </c>
      <c r="L78" s="3">
        <f t="shared" si="9"/>
        <v>0</v>
      </c>
      <c r="M78" s="3">
        <f t="shared" si="6"/>
        <v>0</v>
      </c>
      <c r="N78" s="3">
        <f t="shared" si="10"/>
        <v>0</v>
      </c>
      <c r="O78" s="3">
        <f t="shared" si="11"/>
        <v>0</v>
      </c>
      <c r="P78" s="3">
        <f t="shared" si="12"/>
        <v>0</v>
      </c>
    </row>
    <row r="79" spans="1:16" x14ac:dyDescent="0.3">
      <c r="A79" s="2">
        <f t="shared" si="13"/>
        <v>44555</v>
      </c>
      <c r="L79" s="3">
        <f t="shared" si="9"/>
        <v>0</v>
      </c>
      <c r="M79" s="3">
        <f t="shared" si="6"/>
        <v>0</v>
      </c>
      <c r="N79" s="3">
        <f t="shared" si="10"/>
        <v>0</v>
      </c>
      <c r="O79" s="3">
        <f t="shared" si="11"/>
        <v>0</v>
      </c>
      <c r="P79" s="3">
        <f t="shared" si="12"/>
        <v>0</v>
      </c>
    </row>
    <row r="80" spans="1:16" x14ac:dyDescent="0.3">
      <c r="A80" s="2">
        <f t="shared" si="13"/>
        <v>44562</v>
      </c>
      <c r="L80" s="3">
        <f t="shared" si="9"/>
        <v>0</v>
      </c>
      <c r="M80" s="3">
        <f t="shared" si="6"/>
        <v>0</v>
      </c>
      <c r="N80" s="3">
        <f t="shared" si="10"/>
        <v>0</v>
      </c>
      <c r="O80" s="3">
        <f t="shared" si="11"/>
        <v>0</v>
      </c>
      <c r="P80" s="3">
        <f t="shared" si="12"/>
        <v>0</v>
      </c>
    </row>
    <row r="81" spans="1:16" x14ac:dyDescent="0.3">
      <c r="A81" s="2">
        <f t="shared" si="13"/>
        <v>44569</v>
      </c>
      <c r="L81" s="3">
        <f t="shared" si="9"/>
        <v>0</v>
      </c>
      <c r="M81" s="3">
        <f t="shared" si="6"/>
        <v>0</v>
      </c>
      <c r="N81" s="3">
        <f t="shared" si="10"/>
        <v>0</v>
      </c>
      <c r="O81" s="3">
        <f t="shared" si="11"/>
        <v>0</v>
      </c>
      <c r="P81" s="3">
        <f t="shared" si="12"/>
        <v>0</v>
      </c>
    </row>
    <row r="82" spans="1:16" x14ac:dyDescent="0.3">
      <c r="A82" s="2">
        <f t="shared" si="13"/>
        <v>44576</v>
      </c>
      <c r="L82" s="3">
        <f t="shared" si="9"/>
        <v>0</v>
      </c>
      <c r="M82" s="3">
        <f t="shared" si="6"/>
        <v>0</v>
      </c>
      <c r="N82" s="3">
        <f t="shared" si="10"/>
        <v>0</v>
      </c>
      <c r="O82" s="3">
        <f t="shared" si="11"/>
        <v>0</v>
      </c>
      <c r="P82" s="3">
        <f t="shared" si="12"/>
        <v>0</v>
      </c>
    </row>
    <row r="83" spans="1:16" x14ac:dyDescent="0.3">
      <c r="A83" s="2">
        <f t="shared" si="13"/>
        <v>44583</v>
      </c>
      <c r="L83" s="3">
        <f t="shared" si="9"/>
        <v>0</v>
      </c>
      <c r="M83" s="3">
        <f t="shared" si="6"/>
        <v>0</v>
      </c>
      <c r="N83" s="3">
        <f t="shared" si="10"/>
        <v>0</v>
      </c>
      <c r="O83" s="3">
        <f t="shared" si="11"/>
        <v>0</v>
      </c>
      <c r="P83" s="3">
        <f t="shared" si="12"/>
        <v>0</v>
      </c>
    </row>
    <row r="84" spans="1:16" x14ac:dyDescent="0.3">
      <c r="A84" s="2">
        <f t="shared" si="13"/>
        <v>44590</v>
      </c>
      <c r="L84" s="3">
        <f t="shared" si="9"/>
        <v>0</v>
      </c>
      <c r="M84" s="3">
        <f t="shared" si="6"/>
        <v>0</v>
      </c>
      <c r="N84" s="3">
        <f t="shared" si="10"/>
        <v>0</v>
      </c>
      <c r="O84" s="3">
        <f t="shared" si="11"/>
        <v>0</v>
      </c>
      <c r="P84" s="3">
        <f t="shared" si="12"/>
        <v>0</v>
      </c>
    </row>
    <row r="85" spans="1:16" x14ac:dyDescent="0.3">
      <c r="A85" s="2">
        <f t="shared" si="13"/>
        <v>44597</v>
      </c>
      <c r="L85" s="3">
        <f t="shared" si="9"/>
        <v>0</v>
      </c>
      <c r="M85" s="3">
        <f t="shared" si="6"/>
        <v>0</v>
      </c>
      <c r="N85" s="3">
        <f t="shared" si="10"/>
        <v>0</v>
      </c>
      <c r="O85" s="3">
        <f t="shared" si="11"/>
        <v>0</v>
      </c>
      <c r="P85" s="3">
        <f t="shared" si="12"/>
        <v>0</v>
      </c>
    </row>
    <row r="86" spans="1:16" x14ac:dyDescent="0.3">
      <c r="A86" s="2">
        <f t="shared" si="13"/>
        <v>44604</v>
      </c>
      <c r="L86" s="3">
        <f t="shared" si="9"/>
        <v>0</v>
      </c>
      <c r="M86" s="3">
        <f t="shared" si="6"/>
        <v>0</v>
      </c>
      <c r="N86" s="3">
        <f t="shared" si="10"/>
        <v>0</v>
      </c>
      <c r="O86" s="3">
        <f t="shared" si="11"/>
        <v>0</v>
      </c>
      <c r="P86" s="3">
        <f t="shared" si="12"/>
        <v>0</v>
      </c>
    </row>
    <row r="87" spans="1:16" x14ac:dyDescent="0.3">
      <c r="A87" s="2">
        <f t="shared" si="13"/>
        <v>44611</v>
      </c>
      <c r="L87" s="3">
        <f t="shared" si="9"/>
        <v>0</v>
      </c>
      <c r="M87" s="3">
        <f t="shared" si="6"/>
        <v>0</v>
      </c>
      <c r="N87" s="3">
        <f t="shared" si="10"/>
        <v>0</v>
      </c>
      <c r="O87" s="3">
        <f t="shared" si="11"/>
        <v>0</v>
      </c>
      <c r="P87" s="3">
        <f t="shared" si="12"/>
        <v>0</v>
      </c>
    </row>
    <row r="88" spans="1:16" x14ac:dyDescent="0.3">
      <c r="A88" s="2">
        <f t="shared" si="13"/>
        <v>44618</v>
      </c>
      <c r="L88" s="3">
        <f t="shared" si="9"/>
        <v>0</v>
      </c>
      <c r="M88" s="3">
        <f t="shared" si="6"/>
        <v>0</v>
      </c>
      <c r="N88" s="3">
        <f t="shared" si="10"/>
        <v>0</v>
      </c>
      <c r="O88" s="3">
        <f t="shared" si="11"/>
        <v>0</v>
      </c>
      <c r="P88" s="3">
        <f t="shared" si="12"/>
        <v>0</v>
      </c>
    </row>
    <row r="89" spans="1:16" x14ac:dyDescent="0.3">
      <c r="A89" s="2">
        <f t="shared" si="13"/>
        <v>44625</v>
      </c>
      <c r="L89" s="3">
        <f t="shared" si="9"/>
        <v>0</v>
      </c>
      <c r="M89" s="3">
        <f t="shared" si="6"/>
        <v>0</v>
      </c>
      <c r="N89" s="3">
        <f t="shared" si="10"/>
        <v>0</v>
      </c>
      <c r="O89" s="3">
        <f t="shared" si="11"/>
        <v>0</v>
      </c>
      <c r="P89" s="3">
        <f t="shared" si="12"/>
        <v>0</v>
      </c>
    </row>
    <row r="90" spans="1:16" x14ac:dyDescent="0.3">
      <c r="A90" s="2">
        <f t="shared" si="13"/>
        <v>44632</v>
      </c>
      <c r="L90" s="3">
        <f t="shared" si="9"/>
        <v>0</v>
      </c>
      <c r="M90" s="3">
        <f t="shared" si="6"/>
        <v>0</v>
      </c>
      <c r="N90" s="3">
        <f t="shared" si="10"/>
        <v>0</v>
      </c>
      <c r="O90" s="3">
        <f t="shared" si="11"/>
        <v>0</v>
      </c>
      <c r="P90" s="3">
        <f t="shared" si="12"/>
        <v>0</v>
      </c>
    </row>
    <row r="91" spans="1:16" x14ac:dyDescent="0.3">
      <c r="A91" s="2">
        <f t="shared" si="13"/>
        <v>44639</v>
      </c>
      <c r="L91" s="3">
        <f t="shared" si="9"/>
        <v>0</v>
      </c>
      <c r="M91" s="3">
        <f t="shared" si="6"/>
        <v>0</v>
      </c>
      <c r="N91" s="3">
        <f t="shared" si="10"/>
        <v>0</v>
      </c>
      <c r="O91" s="3">
        <f t="shared" si="11"/>
        <v>0</v>
      </c>
      <c r="P91" s="3">
        <f t="shared" si="12"/>
        <v>0</v>
      </c>
    </row>
    <row r="92" spans="1:16" x14ac:dyDescent="0.3">
      <c r="A92" s="2">
        <f t="shared" si="13"/>
        <v>44646</v>
      </c>
      <c r="L92" s="3">
        <f t="shared" si="9"/>
        <v>0</v>
      </c>
      <c r="M92" s="3">
        <f t="shared" si="6"/>
        <v>0</v>
      </c>
      <c r="N92" s="3">
        <f t="shared" si="10"/>
        <v>0</v>
      </c>
      <c r="O92" s="3">
        <f t="shared" si="11"/>
        <v>0</v>
      </c>
      <c r="P92" s="3">
        <f t="shared" si="12"/>
        <v>0</v>
      </c>
    </row>
    <row r="93" spans="1:16" x14ac:dyDescent="0.3">
      <c r="A93" s="2">
        <f t="shared" si="13"/>
        <v>44653</v>
      </c>
      <c r="L93" s="3">
        <f t="shared" si="9"/>
        <v>0</v>
      </c>
      <c r="M93" s="3">
        <f t="shared" si="6"/>
        <v>0</v>
      </c>
      <c r="N93" s="3">
        <f t="shared" si="10"/>
        <v>0</v>
      </c>
      <c r="O93" s="3">
        <f t="shared" si="11"/>
        <v>0</v>
      </c>
      <c r="P93" s="3">
        <f t="shared" si="12"/>
        <v>0</v>
      </c>
    </row>
    <row r="94" spans="1:16" x14ac:dyDescent="0.3">
      <c r="A94" s="2">
        <f t="shared" si="13"/>
        <v>44660</v>
      </c>
      <c r="L94" s="3">
        <f t="shared" si="9"/>
        <v>0</v>
      </c>
      <c r="M94" s="3">
        <f t="shared" si="6"/>
        <v>0</v>
      </c>
      <c r="N94" s="3">
        <f t="shared" si="10"/>
        <v>0</v>
      </c>
      <c r="O94" s="3">
        <f t="shared" si="11"/>
        <v>0</v>
      </c>
      <c r="P94" s="3">
        <f t="shared" si="12"/>
        <v>0</v>
      </c>
    </row>
    <row r="95" spans="1:16" x14ac:dyDescent="0.3">
      <c r="A95" s="2">
        <f t="shared" si="13"/>
        <v>44667</v>
      </c>
      <c r="L95" s="3">
        <f t="shared" si="9"/>
        <v>0</v>
      </c>
      <c r="M95" s="3">
        <f t="shared" ref="M95:M119" si="14">SUM(E95, F95,G95,I95)</f>
        <v>0</v>
      </c>
      <c r="N95" s="3">
        <f t="shared" si="10"/>
        <v>0</v>
      </c>
      <c r="O95" s="3">
        <f t="shared" si="11"/>
        <v>0</v>
      </c>
      <c r="P95" s="3">
        <f t="shared" si="12"/>
        <v>0</v>
      </c>
    </row>
    <row r="96" spans="1:16" x14ac:dyDescent="0.3">
      <c r="A96" s="2">
        <f t="shared" si="13"/>
        <v>44674</v>
      </c>
      <c r="L96" s="3">
        <f t="shared" si="9"/>
        <v>0</v>
      </c>
      <c r="M96" s="3">
        <f t="shared" si="14"/>
        <v>0</v>
      </c>
      <c r="N96" s="3">
        <f t="shared" si="10"/>
        <v>0</v>
      </c>
      <c r="O96" s="3">
        <f t="shared" si="11"/>
        <v>0</v>
      </c>
      <c r="P96" s="3">
        <f t="shared" si="12"/>
        <v>0</v>
      </c>
    </row>
    <row r="97" spans="1:16" x14ac:dyDescent="0.3">
      <c r="A97" s="2">
        <f t="shared" si="13"/>
        <v>44681</v>
      </c>
      <c r="L97" s="3">
        <f t="shared" si="9"/>
        <v>0</v>
      </c>
      <c r="M97" s="3">
        <f t="shared" si="14"/>
        <v>0</v>
      </c>
      <c r="N97" s="3">
        <f t="shared" si="10"/>
        <v>0</v>
      </c>
      <c r="O97" s="3">
        <f t="shared" si="11"/>
        <v>0</v>
      </c>
      <c r="P97" s="3">
        <f t="shared" si="12"/>
        <v>0</v>
      </c>
    </row>
    <row r="98" spans="1:16" x14ac:dyDescent="0.3">
      <c r="A98" s="2">
        <f t="shared" si="13"/>
        <v>44688</v>
      </c>
      <c r="L98" s="3">
        <f t="shared" si="9"/>
        <v>0</v>
      </c>
      <c r="M98" s="3">
        <f t="shared" si="14"/>
        <v>0</v>
      </c>
      <c r="N98" s="3">
        <f t="shared" si="10"/>
        <v>0</v>
      </c>
      <c r="O98" s="3">
        <f t="shared" si="11"/>
        <v>0</v>
      </c>
      <c r="P98" s="3">
        <f t="shared" si="12"/>
        <v>0</v>
      </c>
    </row>
    <row r="99" spans="1:16" x14ac:dyDescent="0.3">
      <c r="A99" s="2">
        <f t="shared" si="13"/>
        <v>44695</v>
      </c>
      <c r="L99" s="3">
        <f t="shared" si="9"/>
        <v>0</v>
      </c>
      <c r="M99" s="3">
        <f t="shared" si="14"/>
        <v>0</v>
      </c>
      <c r="N99" s="3">
        <f t="shared" si="10"/>
        <v>0</v>
      </c>
      <c r="O99" s="3">
        <f t="shared" si="11"/>
        <v>0</v>
      </c>
      <c r="P99" s="3">
        <f t="shared" si="12"/>
        <v>0</v>
      </c>
    </row>
    <row r="100" spans="1:16" x14ac:dyDescent="0.3">
      <c r="A100" s="2">
        <f t="shared" si="13"/>
        <v>44702</v>
      </c>
      <c r="L100" s="3">
        <f t="shared" si="9"/>
        <v>0</v>
      </c>
      <c r="M100" s="3">
        <f t="shared" si="14"/>
        <v>0</v>
      </c>
      <c r="N100" s="3">
        <f t="shared" si="10"/>
        <v>0</v>
      </c>
      <c r="O100" s="3">
        <f t="shared" si="11"/>
        <v>0</v>
      </c>
      <c r="P100" s="3">
        <f t="shared" si="12"/>
        <v>0</v>
      </c>
    </row>
    <row r="101" spans="1:16" x14ac:dyDescent="0.3">
      <c r="A101" s="2">
        <f t="shared" si="13"/>
        <v>44709</v>
      </c>
      <c r="L101" s="3">
        <f t="shared" si="9"/>
        <v>0</v>
      </c>
      <c r="M101" s="3">
        <f t="shared" si="14"/>
        <v>0</v>
      </c>
      <c r="N101" s="3">
        <f t="shared" si="10"/>
        <v>0</v>
      </c>
      <c r="O101" s="3">
        <f t="shared" si="11"/>
        <v>0</v>
      </c>
      <c r="P101" s="3">
        <f t="shared" si="12"/>
        <v>0</v>
      </c>
    </row>
    <row r="102" spans="1:16" x14ac:dyDescent="0.3">
      <c r="A102" s="2">
        <f t="shared" si="13"/>
        <v>44716</v>
      </c>
      <c r="L102" s="3">
        <f t="shared" si="9"/>
        <v>0</v>
      </c>
      <c r="M102" s="3">
        <f t="shared" si="14"/>
        <v>0</v>
      </c>
      <c r="N102" s="3">
        <f t="shared" si="10"/>
        <v>0</v>
      </c>
      <c r="O102" s="3">
        <f t="shared" si="11"/>
        <v>0</v>
      </c>
      <c r="P102" s="3">
        <f t="shared" si="12"/>
        <v>0</v>
      </c>
    </row>
    <row r="103" spans="1:16" x14ac:dyDescent="0.3">
      <c r="A103" s="2">
        <f t="shared" si="13"/>
        <v>44723</v>
      </c>
      <c r="L103" s="3">
        <f t="shared" si="9"/>
        <v>0</v>
      </c>
      <c r="M103" s="3">
        <f t="shared" si="14"/>
        <v>0</v>
      </c>
      <c r="N103" s="3">
        <f t="shared" si="10"/>
        <v>0</v>
      </c>
      <c r="O103" s="3">
        <f t="shared" si="11"/>
        <v>0</v>
      </c>
      <c r="P103" s="3">
        <f t="shared" si="12"/>
        <v>0</v>
      </c>
    </row>
    <row r="104" spans="1:16" x14ac:dyDescent="0.3">
      <c r="A104" s="2">
        <f t="shared" si="13"/>
        <v>44730</v>
      </c>
      <c r="L104" s="3">
        <f t="shared" si="9"/>
        <v>0</v>
      </c>
      <c r="M104" s="3">
        <f t="shared" si="14"/>
        <v>0</v>
      </c>
      <c r="N104" s="3">
        <f t="shared" si="10"/>
        <v>0</v>
      </c>
      <c r="O104" s="3">
        <f t="shared" si="11"/>
        <v>0</v>
      </c>
      <c r="P104" s="3">
        <f t="shared" si="12"/>
        <v>0</v>
      </c>
    </row>
    <row r="105" spans="1:16" x14ac:dyDescent="0.3">
      <c r="A105" s="2">
        <f t="shared" si="13"/>
        <v>44737</v>
      </c>
      <c r="L105" s="3">
        <f t="shared" si="9"/>
        <v>0</v>
      </c>
      <c r="M105" s="3">
        <f t="shared" si="14"/>
        <v>0</v>
      </c>
      <c r="N105" s="3">
        <f t="shared" si="10"/>
        <v>0</v>
      </c>
      <c r="O105" s="3">
        <f t="shared" si="11"/>
        <v>0</v>
      </c>
      <c r="P105" s="3">
        <f t="shared" si="12"/>
        <v>0</v>
      </c>
    </row>
    <row r="106" spans="1:16" x14ac:dyDescent="0.3">
      <c r="A106" s="2">
        <f t="shared" si="13"/>
        <v>44744</v>
      </c>
      <c r="L106" s="3">
        <f t="shared" si="9"/>
        <v>0</v>
      </c>
      <c r="M106" s="3">
        <f t="shared" si="14"/>
        <v>0</v>
      </c>
      <c r="N106" s="3">
        <f t="shared" si="10"/>
        <v>0</v>
      </c>
      <c r="O106" s="3">
        <f t="shared" si="11"/>
        <v>0</v>
      </c>
      <c r="P106" s="3">
        <f t="shared" si="12"/>
        <v>0</v>
      </c>
    </row>
    <row r="107" spans="1:16" x14ac:dyDescent="0.3">
      <c r="A107" s="2">
        <f t="shared" si="13"/>
        <v>44751</v>
      </c>
      <c r="L107" s="3">
        <f t="shared" si="9"/>
        <v>0</v>
      </c>
      <c r="M107" s="3">
        <f t="shared" si="14"/>
        <v>0</v>
      </c>
      <c r="N107" s="3">
        <f t="shared" si="10"/>
        <v>0</v>
      </c>
      <c r="O107" s="3">
        <f t="shared" si="11"/>
        <v>0</v>
      </c>
      <c r="P107" s="3">
        <f t="shared" si="12"/>
        <v>0</v>
      </c>
    </row>
    <row r="108" spans="1:16" x14ac:dyDescent="0.3">
      <c r="A108" s="2">
        <f t="shared" si="13"/>
        <v>44758</v>
      </c>
      <c r="L108" s="3">
        <f t="shared" si="9"/>
        <v>0</v>
      </c>
      <c r="M108" s="3">
        <f t="shared" si="14"/>
        <v>0</v>
      </c>
      <c r="N108" s="3">
        <f t="shared" si="10"/>
        <v>0</v>
      </c>
      <c r="O108" s="3">
        <f t="shared" si="11"/>
        <v>0</v>
      </c>
      <c r="P108" s="3">
        <f t="shared" si="12"/>
        <v>0</v>
      </c>
    </row>
    <row r="109" spans="1:16" x14ac:dyDescent="0.3">
      <c r="A109" s="2">
        <f t="shared" si="13"/>
        <v>44765</v>
      </c>
      <c r="L109" s="3">
        <f t="shared" si="9"/>
        <v>0</v>
      </c>
      <c r="M109" s="3">
        <f t="shared" si="14"/>
        <v>0</v>
      </c>
      <c r="N109" s="3">
        <f t="shared" si="10"/>
        <v>0</v>
      </c>
      <c r="O109" s="3">
        <f t="shared" si="11"/>
        <v>0</v>
      </c>
      <c r="P109" s="3">
        <f t="shared" si="12"/>
        <v>0</v>
      </c>
    </row>
    <row r="110" spans="1:16" x14ac:dyDescent="0.3">
      <c r="A110" s="2">
        <f t="shared" si="13"/>
        <v>44772</v>
      </c>
      <c r="L110" s="3">
        <f t="shared" si="9"/>
        <v>0</v>
      </c>
      <c r="M110" s="3">
        <f t="shared" si="14"/>
        <v>0</v>
      </c>
      <c r="N110" s="3">
        <f t="shared" si="10"/>
        <v>0</v>
      </c>
      <c r="O110" s="3">
        <f t="shared" si="11"/>
        <v>0</v>
      </c>
      <c r="P110" s="3">
        <f t="shared" si="12"/>
        <v>0</v>
      </c>
    </row>
    <row r="111" spans="1:16" x14ac:dyDescent="0.3">
      <c r="A111" s="2">
        <f t="shared" si="13"/>
        <v>44779</v>
      </c>
      <c r="L111" s="3">
        <f t="shared" si="9"/>
        <v>0</v>
      </c>
      <c r="M111" s="3">
        <f t="shared" si="14"/>
        <v>0</v>
      </c>
      <c r="N111" s="3">
        <f t="shared" si="10"/>
        <v>0</v>
      </c>
      <c r="O111" s="3">
        <f t="shared" si="11"/>
        <v>0</v>
      </c>
      <c r="P111" s="3">
        <f t="shared" si="12"/>
        <v>0</v>
      </c>
    </row>
    <row r="112" spans="1:16" x14ac:dyDescent="0.3">
      <c r="A112" s="2">
        <f t="shared" si="13"/>
        <v>44786</v>
      </c>
      <c r="L112" s="3">
        <f t="shared" si="9"/>
        <v>0</v>
      </c>
      <c r="M112" s="3">
        <f t="shared" si="14"/>
        <v>0</v>
      </c>
      <c r="N112" s="3">
        <f t="shared" si="10"/>
        <v>0</v>
      </c>
      <c r="O112" s="3">
        <f t="shared" si="11"/>
        <v>0</v>
      </c>
      <c r="P112" s="3">
        <f t="shared" si="12"/>
        <v>0</v>
      </c>
    </row>
    <row r="113" spans="1:16" x14ac:dyDescent="0.3">
      <c r="A113" s="2">
        <f t="shared" si="13"/>
        <v>44793</v>
      </c>
      <c r="L113" s="3">
        <f t="shared" si="9"/>
        <v>0</v>
      </c>
      <c r="M113" s="3">
        <f t="shared" si="14"/>
        <v>0</v>
      </c>
      <c r="N113" s="3">
        <f t="shared" si="10"/>
        <v>0</v>
      </c>
      <c r="O113" s="3">
        <f t="shared" si="11"/>
        <v>0</v>
      </c>
      <c r="P113" s="3">
        <f t="shared" si="12"/>
        <v>0</v>
      </c>
    </row>
    <row r="114" spans="1:16" x14ac:dyDescent="0.3">
      <c r="A114" s="2">
        <f t="shared" si="13"/>
        <v>44800</v>
      </c>
      <c r="L114" s="3">
        <f t="shared" si="9"/>
        <v>0</v>
      </c>
      <c r="M114" s="3">
        <f t="shared" si="14"/>
        <v>0</v>
      </c>
      <c r="N114" s="3">
        <f t="shared" si="10"/>
        <v>0</v>
      </c>
      <c r="O114" s="3">
        <f t="shared" si="11"/>
        <v>0</v>
      </c>
      <c r="P114" s="3">
        <f t="shared" si="12"/>
        <v>0</v>
      </c>
    </row>
    <row r="115" spans="1:16" x14ac:dyDescent="0.3">
      <c r="A115" s="2">
        <f t="shared" si="13"/>
        <v>44807</v>
      </c>
      <c r="L115" s="3">
        <f t="shared" si="9"/>
        <v>0</v>
      </c>
      <c r="M115" s="3">
        <f t="shared" si="14"/>
        <v>0</v>
      </c>
      <c r="N115" s="3">
        <f t="shared" si="10"/>
        <v>0</v>
      </c>
      <c r="O115" s="3">
        <f t="shared" si="11"/>
        <v>0</v>
      </c>
      <c r="P115" s="3">
        <f t="shared" si="12"/>
        <v>0</v>
      </c>
    </row>
    <row r="116" spans="1:16" x14ac:dyDescent="0.3">
      <c r="A116" s="2">
        <f t="shared" si="13"/>
        <v>44814</v>
      </c>
      <c r="L116" s="3">
        <f t="shared" si="9"/>
        <v>0</v>
      </c>
      <c r="M116" s="3">
        <f t="shared" si="14"/>
        <v>0</v>
      </c>
      <c r="N116" s="3">
        <f t="shared" si="10"/>
        <v>0</v>
      </c>
      <c r="O116" s="3">
        <f t="shared" si="11"/>
        <v>0</v>
      </c>
      <c r="P116" s="3">
        <f t="shared" si="12"/>
        <v>0</v>
      </c>
    </row>
    <row r="117" spans="1:16" x14ac:dyDescent="0.3">
      <c r="A117" s="2">
        <f t="shared" si="13"/>
        <v>44821</v>
      </c>
      <c r="L117" s="3">
        <f t="shared" si="9"/>
        <v>0</v>
      </c>
      <c r="M117" s="3">
        <f t="shared" si="14"/>
        <v>0</v>
      </c>
      <c r="N117" s="3">
        <f t="shared" si="10"/>
        <v>0</v>
      </c>
      <c r="O117" s="3">
        <f t="shared" si="11"/>
        <v>0</v>
      </c>
      <c r="P117" s="3">
        <f t="shared" si="12"/>
        <v>0</v>
      </c>
    </row>
    <row r="118" spans="1:16" x14ac:dyDescent="0.3">
      <c r="A118" s="2">
        <f t="shared" si="13"/>
        <v>44828</v>
      </c>
      <c r="L118" s="3">
        <f t="shared" ref="L118:L119" si="15">SUM(M118:P118)</f>
        <v>0</v>
      </c>
      <c r="M118" s="3">
        <f t="shared" si="14"/>
        <v>0</v>
      </c>
      <c r="N118" s="3">
        <f t="shared" si="10"/>
        <v>0</v>
      </c>
      <c r="O118" s="3">
        <f t="shared" si="11"/>
        <v>0</v>
      </c>
      <c r="P118" s="3">
        <f t="shared" si="12"/>
        <v>0</v>
      </c>
    </row>
    <row r="119" spans="1:16" x14ac:dyDescent="0.3">
      <c r="A119" s="2">
        <f t="shared" si="13"/>
        <v>44835</v>
      </c>
      <c r="L119" s="3">
        <f t="shared" si="15"/>
        <v>0</v>
      </c>
      <c r="M119" s="3">
        <f t="shared" si="14"/>
        <v>0</v>
      </c>
      <c r="N119" s="3">
        <f t="shared" si="10"/>
        <v>0</v>
      </c>
      <c r="O119" s="3">
        <f t="shared" si="11"/>
        <v>0</v>
      </c>
      <c r="P119" s="3">
        <f t="shared" si="12"/>
        <v>0</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Welcome</vt:lpstr>
      <vt:lpstr>Copyright</vt:lpstr>
      <vt:lpstr>Bank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Mak</dc:creator>
  <cp:lastModifiedBy>Daniel Mak</cp:lastModifiedBy>
  <dcterms:created xsi:type="dcterms:W3CDTF">2020-07-21T03:39:03Z</dcterms:created>
  <dcterms:modified xsi:type="dcterms:W3CDTF">2020-08-19T10:05:04Z</dcterms:modified>
</cp:coreProperties>
</file>